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45" windowWidth="9600" windowHeight="10470" tabRatio="935" activeTab="0"/>
  </bookViews>
  <sheets>
    <sheet name="KAPAK" sheetId="1" r:id="rId1"/>
    <sheet name="Gelen Ziyaretçiler" sheetId="2" r:id="rId2"/>
    <sheet name="Gelen Vatandaşlar" sheetId="3" r:id="rId3"/>
    <sheet name="Gelen Yabancılar" sheetId="4" r:id="rId4"/>
    <sheet name="İlk 5" sheetId="5" r:id="rId5"/>
    <sheet name="Taşıt Aracı" sheetId="6" r:id="rId6"/>
    <sheet name="Milliyet" sheetId="7" r:id="rId7"/>
    <sheet name="Küm. Milliyet" sheetId="8" r:id="rId8"/>
    <sheet name="İl ve Taşıt(Ay)" sheetId="9" r:id="rId9"/>
    <sheet name="Küm. İl ve Taşıt" sheetId="10" r:id="rId10"/>
    <sheet name="Giren Vat." sheetId="11" r:id="rId11"/>
    <sheet name="Çıkan Vat." sheetId="12" r:id="rId12"/>
  </sheets>
  <definedNames>
    <definedName name="_xlnm.Print_Area" localSheetId="2">'Gelen Vatandaşlar'!$A$1:$H$57</definedName>
    <definedName name="_xlnm.Print_Area" localSheetId="3">'Gelen Yabancılar'!$A$1:$G$51</definedName>
    <definedName name="_xlnm.Print_Area" localSheetId="1">'Gelen Ziyaretçiler'!$A$1:$H$57</definedName>
    <definedName name="_xlnm.Print_Area" localSheetId="5">'Taşıt Aracı'!$A$1:$N$72</definedName>
  </definedNames>
  <calcPr fullCalcOnLoad="1"/>
</workbook>
</file>

<file path=xl/sharedStrings.xml><?xml version="1.0" encoding="utf-8"?>
<sst xmlns="http://schemas.openxmlformats.org/spreadsheetml/2006/main" count="2030" uniqueCount="393">
  <si>
    <t>YATIRIM VE İŞLETMELER GENEL MÜDÜRLÜĞÜ ARAŞTIRMA VE DEĞERLENDİRME DAİRE BAŞKANLIĞI</t>
  </si>
  <si>
    <r>
      <t>*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İsmet İnönü Bulvarı No: 5  06100 Emek/Ankara</t>
    </r>
    <r>
      <rPr>
        <sz val="10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'</t>
    </r>
    <r>
      <rPr>
        <sz val="10"/>
        <rFont val="Arial"/>
        <family val="2"/>
      </rPr>
      <t>Tel: (0.312) 212 83 95</t>
    </r>
    <r>
      <rPr>
        <sz val="10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7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Faks: (0.312) 212 20 05</t>
    </r>
  </si>
  <si>
    <t>% DEĞİŞİM ORANI</t>
  </si>
  <si>
    <t>AYLAR</t>
  </si>
  <si>
    <t>TOPLAM</t>
  </si>
  <si>
    <t>YILLAR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</si>
  <si>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</si>
  <si>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</si>
  <si>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</si>
  <si>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</si>
  <si>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</si>
  <si>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</si>
  <si>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</si>
  <si>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</si>
  <si>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</si>
  <si>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</si>
  <si>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</si>
  <si>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</si>
  <si>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(*): Veriler geçicidir.</t>
  </si>
  <si>
    <t>Yabancılar</t>
  </si>
  <si>
    <t>Vatandaşlar</t>
  </si>
  <si>
    <t>Toplam</t>
  </si>
  <si>
    <t>Havayolu</t>
  </si>
  <si>
    <t>Karayolu</t>
  </si>
  <si>
    <t>Demiryolu</t>
  </si>
  <si>
    <t>Denizyolu</t>
  </si>
  <si>
    <t>Değişim Oranı %</t>
  </si>
  <si>
    <t>TÜRKİYE'YE  GELEN  YABANCI  ZİYARETÇİLERİN  YILLARA  VE  AYLARA  GÖRE  DAĞILIMI</t>
  </si>
  <si>
    <t xml:space="preserve">                                                                   www.turizm.gov.tr    istatistik@turizm.gov.tr </t>
  </si>
  <si>
    <r>
      <t>*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İsmet İnönü Bulvarı No: 5  06100 Emek/Ankara</t>
    </r>
    <r>
      <rPr>
        <sz val="12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'</t>
    </r>
    <r>
      <rPr>
        <sz val="12"/>
        <rFont val="Arial"/>
        <family val="2"/>
      </rPr>
      <t>Tel: (0.312) 212 83 95</t>
    </r>
    <r>
      <rPr>
        <sz val="12"/>
        <color indexed="8"/>
        <rFont val="Arial"/>
        <family val="2"/>
      </rPr>
      <t xml:space="preserve"> </t>
    </r>
    <r>
      <rPr>
        <sz val="12"/>
        <color indexed="49"/>
        <rFont val="Wingdings 2"/>
        <family val="1"/>
      </rPr>
      <t>7</t>
    </r>
    <r>
      <rPr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Faks: (0.312) 212 20 05</t>
    </r>
  </si>
  <si>
    <t>GünüBirlik</t>
  </si>
  <si>
    <t xml:space="preserve">         MİLLİYET PAYI (%)</t>
  </si>
  <si>
    <t>MİLLİYET</t>
  </si>
  <si>
    <t>(*) Veriler Geçicidir.</t>
  </si>
  <si>
    <t xml:space="preserve">                                                                         www.turizm.gov.tr    istatistik@turizm.gov.tr </t>
  </si>
  <si>
    <t xml:space="preserve">         MİLLİYET PAYI(%)</t>
  </si>
  <si>
    <t xml:space="preserve">                                                                             www.turizm.gov.tr    istatistik@turizm.gov.tr </t>
  </si>
  <si>
    <t>ALMANYA</t>
  </si>
  <si>
    <t>AVUSTURYA</t>
  </si>
  <si>
    <t>BELÇİKA</t>
  </si>
  <si>
    <t>DANİMARKA</t>
  </si>
  <si>
    <t>FİNLANDİYA</t>
  </si>
  <si>
    <t>FRANSA</t>
  </si>
  <si>
    <t>HOLLANDA</t>
  </si>
  <si>
    <t>İNGİLTERE</t>
  </si>
  <si>
    <t>İRLANDA</t>
  </si>
  <si>
    <t>İSPANYA</t>
  </si>
  <si>
    <t>İSVEÇ</t>
  </si>
  <si>
    <t>İSVİÇRE</t>
  </si>
  <si>
    <t>İTALYA</t>
  </si>
  <si>
    <t>İZLANDA</t>
  </si>
  <si>
    <t>LÜKSEMBURG</t>
  </si>
  <si>
    <t>PORTEKİZ</t>
  </si>
  <si>
    <t>YUNANİSTAN</t>
  </si>
  <si>
    <t>ÇEK CUM.</t>
  </si>
  <si>
    <t>POLONYA</t>
  </si>
  <si>
    <t>MACARİSTAN</t>
  </si>
  <si>
    <t>NORVEÇ</t>
  </si>
  <si>
    <t>SLOVAKYA</t>
  </si>
  <si>
    <t xml:space="preserve">AVRUPA OECD                                       </t>
  </si>
  <si>
    <t>A.B.D.</t>
  </si>
  <si>
    <t>AVUSTRALYA</t>
  </si>
  <si>
    <t>JAPONYA</t>
  </si>
  <si>
    <t>KANADA</t>
  </si>
  <si>
    <t>YENİ ZELLANDA</t>
  </si>
  <si>
    <t>MEKSİKA</t>
  </si>
  <si>
    <t>G. KORE</t>
  </si>
  <si>
    <t xml:space="preserve">TOPLAM OECD                                       </t>
  </si>
  <si>
    <t>ESTONYA</t>
  </si>
  <si>
    <t>KARADAĞ</t>
  </si>
  <si>
    <t>KOSOVA</t>
  </si>
  <si>
    <t>MALTA</t>
  </si>
  <si>
    <t>LİTVANYA</t>
  </si>
  <si>
    <t>G. KIBRIS RUM YÖN.</t>
  </si>
  <si>
    <t>LETONYA</t>
  </si>
  <si>
    <t>BOSNA HERSEK</t>
  </si>
  <si>
    <t>HIRVATİSTAN</t>
  </si>
  <si>
    <t>SLOVENYA</t>
  </si>
  <si>
    <t>SIRBİSTAN</t>
  </si>
  <si>
    <t>MAKEDONYA</t>
  </si>
  <si>
    <t>ARNAVUTLUK</t>
  </si>
  <si>
    <t>BULGARİSTAN</t>
  </si>
  <si>
    <t>ROMANYA</t>
  </si>
  <si>
    <t xml:space="preserve">DIĞER AVRUPA ÜLKELERI                             </t>
  </si>
  <si>
    <t xml:space="preserve">TOPLAM AVRUPA                                     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</si>
  <si>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</si>
  <si>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</si>
  <si>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</si>
  <si>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</si>
  <si>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</si>
  <si>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</si>
  <si>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</si>
  <si>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</si>
  <si>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</si>
  <si>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</si>
  <si>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</si>
  <si>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</si>
  <si>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 xml:space="preserve">BDT                                               </t>
  </si>
  <si>
    <t>CEZAYİR</t>
  </si>
  <si>
    <t>FAS</t>
  </si>
  <si>
    <t>LİBYA</t>
  </si>
  <si>
    <t>SUDAN</t>
  </si>
  <si>
    <t>MISIR</t>
  </si>
  <si>
    <t>TUNUS</t>
  </si>
  <si>
    <t>GÜNEY AFRİKA CUM.</t>
  </si>
  <si>
    <t xml:space="preserve">DIĞ.AFRIKA ÜLKELERI                               </t>
  </si>
  <si>
    <t xml:space="preserve">TOPLAM AFRİKA                                     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</si>
  <si>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</si>
  <si>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</si>
  <si>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</si>
  <si>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</si>
  <si>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</si>
  <si>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</si>
  <si>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</si>
  <si>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</si>
  <si>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K.K.T.C.</t>
  </si>
  <si>
    <t>İSRAİL</t>
  </si>
  <si>
    <t>YEMEN</t>
  </si>
  <si>
    <t xml:space="preserve">DIĞ.BATI ASYA ÜLKELERI                            </t>
  </si>
  <si>
    <t xml:space="preserve">TOP. BATI ASYA                                    </t>
  </si>
  <si>
    <t>BANGLADEŞ</t>
  </si>
  <si>
    <t>ÇİN HALK CUM.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</si>
  <si>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</si>
  <si>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</si>
  <si>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</si>
  <si>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</si>
  <si>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</si>
  <si>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</si>
  <si>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</si>
  <si>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</si>
  <si>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 xml:space="preserve">DIĞ.GÜN.ASYA ÜLK.                                 </t>
  </si>
  <si>
    <t xml:space="preserve">TOP.GÜN.ASYA                                      </t>
  </si>
  <si>
    <t xml:space="preserve">TOPLAM ASYA                                       </t>
  </si>
  <si>
    <t xml:space="preserve">DİĞ. KUZEY AMERİKA  ÜLK.                          </t>
  </si>
  <si>
    <t xml:space="preserve">DİĞ. ORTA AMERİKA ÜLK.                            </t>
  </si>
  <si>
    <t>ARJANTİN</t>
  </si>
  <si>
    <t>BREZİLYA</t>
  </si>
  <si>
    <t>KOLOMBİYA</t>
  </si>
  <si>
    <t>ŞİLİ</t>
  </si>
  <si>
    <t>VENEZÜELLA</t>
  </si>
  <si>
    <t xml:space="preserve">DİĞ.GÜN.AMERİKA ÜLK.                              </t>
  </si>
  <si>
    <t xml:space="preserve">TOP.GÜN.AMERİKA                                   </t>
  </si>
  <si>
    <t xml:space="preserve">TOPLAM AMERİKA                                    </t>
  </si>
  <si>
    <t xml:space="preserve">OKYANUSYA                                         </t>
  </si>
  <si>
    <t xml:space="preserve">MİLLİYETSİZ                                       </t>
  </si>
  <si>
    <t>YABANCI TOPLAM</t>
  </si>
  <si>
    <t>İLLER</t>
  </si>
  <si>
    <t>HAVA</t>
  </si>
  <si>
    <t>KARA</t>
  </si>
  <si>
    <t>TREN</t>
  </si>
  <si>
    <t>DENİZ</t>
  </si>
  <si>
    <t>%ORANI</t>
  </si>
  <si>
    <t>ADANA</t>
  </si>
  <si>
    <t>AĞRI</t>
  </si>
  <si>
    <t>ANKARA</t>
  </si>
  <si>
    <t>ANTALYA</t>
  </si>
  <si>
    <t>ARTVİN</t>
  </si>
  <si>
    <t>AYDIN</t>
  </si>
  <si>
    <t>BALIKESİR</t>
  </si>
  <si>
    <t>BURSA</t>
  </si>
  <si>
    <t>ÇANAKKALE</t>
  </si>
  <si>
    <t>DENİZLİ</t>
  </si>
  <si>
    <t>DİYARBAKIR</t>
  </si>
  <si>
    <t>EDİRNE</t>
  </si>
  <si>
    <t>ERZURUM</t>
  </si>
  <si>
    <t>GAZİANTEP</t>
  </si>
  <si>
    <t>GİRESUN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</si>
  <si>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</si>
  <si>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</si>
  <si>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</si>
  <si>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</si>
  <si>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</si>
  <si>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</si>
  <si>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</si>
  <si>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</si>
  <si>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</si>
  <si>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</si>
  <si>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KOCAELİ</t>
  </si>
  <si>
    <t>KONYA</t>
  </si>
  <si>
    <t>MARDİN</t>
  </si>
  <si>
    <t>MUĞLA</t>
  </si>
  <si>
    <t>NEVŞEHİR</t>
  </si>
  <si>
    <t>ORDU</t>
  </si>
  <si>
    <t>RİZE</t>
  </si>
  <si>
    <t>SAMSUN</t>
  </si>
  <si>
    <t>SİNOP</t>
  </si>
  <si>
    <t>TRABZON</t>
  </si>
  <si>
    <t>ŞANLIURFA</t>
  </si>
  <si>
    <t>VAN</t>
  </si>
  <si>
    <t>ZONGULDAK</t>
  </si>
  <si>
    <t>ŞIRNAK</t>
  </si>
  <si>
    <t>BARTIN</t>
  </si>
  <si>
    <t>ARDAHAN</t>
  </si>
  <si>
    <t>IĞDIR</t>
  </si>
  <si>
    <t>KİLİS</t>
  </si>
  <si>
    <t>ELAZIĞ</t>
  </si>
  <si>
    <t>MALATYA</t>
  </si>
  <si>
    <t>MUŞ</t>
  </si>
  <si>
    <t>SİVAS</t>
  </si>
  <si>
    <t>TEKİRDAG</t>
  </si>
  <si>
    <t>UŞAK</t>
  </si>
  <si>
    <t>ESKİŞEHİR</t>
  </si>
  <si>
    <t>TÜRKİYE'YE GELEN YABANCILARIN SINIR KAPILARININ BAĞLI OLDUĞU İLLERE VE</t>
  </si>
  <si>
    <t>TAŞIT ARACI</t>
  </si>
  <si>
    <t>(*) : VERİLER GEÇİCİDİR.</t>
  </si>
  <si>
    <t>2013/2012</t>
  </si>
  <si>
    <t>KÜTAHYA</t>
  </si>
  <si>
    <t>Not: Günübirlikçi ziyaretçiler denizyolu toplamına dahil edilmiştir.</t>
  </si>
  <si>
    <t>AMASYA</t>
  </si>
  <si>
    <t>TÜRKİYE'YE  GELEN  ZİYARETÇİLERİN  YILLARA  VE  AYLARA  GÖRE  DAĞILIMI**</t>
  </si>
  <si>
    <t xml:space="preserve"> YABANCI VE VATANDAŞLAR</t>
  </si>
  <si>
    <t>GİRİŞ - ÇIKIŞ YAPAN ZİYARETÇİLER,</t>
  </si>
  <si>
    <t>(**): T.C. Kültür ve Turizm Bakanlığı ile Türkiye İstatistik Kurumu Başkanlığı verilerinden derlenmiştir.Bu tablo her çeyrek sonunda Türkiye İstatistik Kurumu Haber Bülteni'nin yayınlanmasını takiben güncellenecektir.</t>
  </si>
  <si>
    <t xml:space="preserve">TÜRKİYE'YE GELEN YURT DIŞINDA İKAMET EDEN VATANDAŞ ZİYARETÇİLERİN YILLARA VE AYLARA GÖRE DAĞILIMI** </t>
  </si>
  <si>
    <t xml:space="preserve"> </t>
  </si>
  <si>
    <t>2014*</t>
  </si>
  <si>
    <t>2014/2013</t>
  </si>
  <si>
    <t>TAŞIT ARAÇLARINA GÖRE DAĞILIMI-2014(*)</t>
  </si>
  <si>
    <t>TÜRKİYE'YE DÖNEN VATANDAŞLARIN SINIR KAPILARINA VE AYLARA GÖRE DAĞILIMI (2014*)</t>
  </si>
  <si>
    <t>TÜRKİYE'YE DÖNEN VATANDAŞLARIN SINIR KAPILARINA VE AYLARA GÖRE DAĞILIM (2014*)</t>
  </si>
  <si>
    <t>TABLO DEVAMI</t>
  </si>
  <si>
    <t>SINIR KAPILARI VE VASITA CİNSİ</t>
  </si>
  <si>
    <t xml:space="preserve">Botaş (D)                                         </t>
  </si>
  <si>
    <t xml:space="preserve">DENiZ                                             </t>
  </si>
  <si>
    <t xml:space="preserve">Şakirpaşa (H)                                     </t>
  </si>
  <si>
    <t xml:space="preserve">HAVA                                              </t>
  </si>
  <si>
    <t xml:space="preserve">İncirlik (H)                                      </t>
  </si>
  <si>
    <t xml:space="preserve">Gürbülak (K)                                      </t>
  </si>
  <si>
    <t xml:space="preserve">KARA                                              </t>
  </si>
  <si>
    <t>Merzifon (H)</t>
  </si>
  <si>
    <t xml:space="preserve">Esenboğa (H)                                      </t>
  </si>
  <si>
    <t xml:space="preserve">Etimesgut (H)                                     </t>
  </si>
  <si>
    <t xml:space="preserve">Kaş (D)                                           </t>
  </si>
  <si>
    <t xml:space="preserve">Merkez (D)                                        </t>
  </si>
  <si>
    <t xml:space="preserve">Merkez (H)                                        </t>
  </si>
  <si>
    <t xml:space="preserve">Alanya (D)                                        </t>
  </si>
  <si>
    <t xml:space="preserve">Finike (D)                                        </t>
  </si>
  <si>
    <t xml:space="preserve">Kemer (D)                                         </t>
  </si>
  <si>
    <t>Gazipaşa (H)</t>
  </si>
  <si>
    <t xml:space="preserve">Hopa (H)                                          </t>
  </si>
  <si>
    <t xml:space="preserve">Hopa (D)                                          </t>
  </si>
  <si>
    <t xml:space="preserve">Sarp (K)                                          </t>
  </si>
  <si>
    <t>Muratlı (K)</t>
  </si>
  <si>
    <t xml:space="preserve">Didim Yat Limanı (D)                              </t>
  </si>
  <si>
    <t xml:space="preserve">Kuşadası (D)                                      </t>
  </si>
  <si>
    <t xml:space="preserve">Didim (D)                                         </t>
  </si>
  <si>
    <t xml:space="preserve">Ayvalık (D)                                       </t>
  </si>
  <si>
    <t xml:space="preserve">Bandırma (D)                                      </t>
  </si>
  <si>
    <t xml:space="preserve">Bandırma (H)                                      </t>
  </si>
  <si>
    <t xml:space="preserve">Akçay (D)                                         </t>
  </si>
  <si>
    <t>Edremit Körfez (H)</t>
  </si>
  <si>
    <t xml:space="preserve">Gemlik (D)                                        </t>
  </si>
  <si>
    <t xml:space="preserve">Yenişehir (H)                                     </t>
  </si>
  <si>
    <t xml:space="preserve">Mudanya (D)                                       </t>
  </si>
  <si>
    <t xml:space="preserve">Kepez (D)                                         </t>
  </si>
  <si>
    <t>İçdaş (D)</t>
  </si>
  <si>
    <t xml:space="preserve">Çardak (H)                                        </t>
  </si>
  <si>
    <t xml:space="preserve">Hamzabeyli (K)                                    </t>
  </si>
  <si>
    <t xml:space="preserve">İpsala (K)                                        </t>
  </si>
  <si>
    <t xml:space="preserve">Kapıkule (K)                                      </t>
  </si>
  <si>
    <t xml:space="preserve">Kapıkule (T)                                      </t>
  </si>
  <si>
    <t xml:space="preserve">TREN                                              </t>
  </si>
  <si>
    <t xml:space="preserve">Pazarkule (K)                                     </t>
  </si>
  <si>
    <t xml:space="preserve">Uzunköprü (T)                                     </t>
  </si>
  <si>
    <t xml:space="preserve">Islahiye (T)                                      </t>
  </si>
  <si>
    <t xml:space="preserve">Karkamış (K)                                      </t>
  </si>
  <si>
    <t xml:space="preserve">Esendere (K)                                      </t>
  </si>
  <si>
    <t xml:space="preserve">Cilvegözü (K)                                     </t>
  </si>
  <si>
    <t xml:space="preserve">İskenderun (D)                                    </t>
  </si>
  <si>
    <t xml:space="preserve">Yayladağ (K)                                      </t>
  </si>
  <si>
    <t xml:space="preserve">S. Demirel (H)                                    </t>
  </si>
  <si>
    <t xml:space="preserve">Taşucu Deniz (D)                                  </t>
  </si>
  <si>
    <t xml:space="preserve">Taşucu Seka (D)                                   </t>
  </si>
  <si>
    <t xml:space="preserve">Anamur (D)                                        </t>
  </si>
  <si>
    <t xml:space="preserve">Taşucu (D)                                        </t>
  </si>
  <si>
    <t xml:space="preserve">A.H.L. (H)                                        </t>
  </si>
  <si>
    <t xml:space="preserve">EM-5 (D)                                          </t>
  </si>
  <si>
    <t xml:space="preserve">Pendik (D)                                        </t>
  </si>
  <si>
    <t xml:space="preserve">S. Gökçen (H)                                     </t>
  </si>
  <si>
    <t xml:space="preserve">Karaköy (D)                                       </t>
  </si>
  <si>
    <t xml:space="preserve">Zeytinburnu (D)                                   </t>
  </si>
  <si>
    <t xml:space="preserve">Haydarpaşa (D)                                    </t>
  </si>
  <si>
    <t xml:space="preserve">A. Menderes (H)                                   </t>
  </si>
  <si>
    <t xml:space="preserve">Aliağa (D)                                        </t>
  </si>
  <si>
    <t xml:space="preserve">Çeşme (D)                                         </t>
  </si>
  <si>
    <t xml:space="preserve">Dikili (D)                                        </t>
  </si>
  <si>
    <t xml:space="preserve">Foça (D)                                          </t>
  </si>
  <si>
    <t xml:space="preserve">Akyaka (T)                                        </t>
  </si>
  <si>
    <t xml:space="preserve">İnebolu (D)                                       </t>
  </si>
  <si>
    <t xml:space="preserve">Erkilet (H)                                       </t>
  </si>
  <si>
    <t xml:space="preserve">Dereköy (K)                                       </t>
  </si>
  <si>
    <t xml:space="preserve">Derince (D)                                       </t>
  </si>
  <si>
    <t>Zafer Bölgesel (H)</t>
  </si>
  <si>
    <t xml:space="preserve">Erhaç (H)                                         </t>
  </si>
  <si>
    <t xml:space="preserve">Nusaybin (K)                                      </t>
  </si>
  <si>
    <t xml:space="preserve">Nusaybin (T)                                      </t>
  </si>
  <si>
    <t xml:space="preserve">Bodrum (D)                                        </t>
  </si>
  <si>
    <t xml:space="preserve">Dalaman (H)                                       </t>
  </si>
  <si>
    <t xml:space="preserve">Fethiye (D)                                       </t>
  </si>
  <si>
    <t xml:space="preserve">Güllük (D)                                        </t>
  </si>
  <si>
    <t xml:space="preserve">Mantar Burnu (D)                                  </t>
  </si>
  <si>
    <t xml:space="preserve">Marmaris (D)                                      </t>
  </si>
  <si>
    <t xml:space="preserve">Milas-Bodrum (H)                                  </t>
  </si>
  <si>
    <t xml:space="preserve">Turgutreis (D)                                    </t>
  </si>
  <si>
    <t xml:space="preserve">Datça (D)                                         </t>
  </si>
  <si>
    <t xml:space="preserve">Yalıkavak (D)                                     </t>
  </si>
  <si>
    <t xml:space="preserve">Bozburun (D)                                      </t>
  </si>
  <si>
    <t xml:space="preserve">Muş (H)                                           </t>
  </si>
  <si>
    <t xml:space="preserve">Kapadokya (H)                                     </t>
  </si>
  <si>
    <t xml:space="preserve">Ordu Deniz(D)                                     </t>
  </si>
  <si>
    <t xml:space="preserve">Ünye (D)                                          </t>
  </si>
  <si>
    <t xml:space="preserve">Çorlu (H)                                         </t>
  </si>
  <si>
    <t xml:space="preserve">Akçakale (K)                                      </t>
  </si>
  <si>
    <t xml:space="preserve">Mürşitpınar (K)                                   </t>
  </si>
  <si>
    <t>GAP (H)</t>
  </si>
  <si>
    <t xml:space="preserve">Kapıköy (K)                                       </t>
  </si>
  <si>
    <t xml:space="preserve">Kapıköy (T)                                       </t>
  </si>
  <si>
    <t xml:space="preserve">K. Ereğli (D)                                     </t>
  </si>
  <si>
    <t xml:space="preserve">Çaycuma (H)                                       </t>
  </si>
  <si>
    <t xml:space="preserve">Habur (K)                                         </t>
  </si>
  <si>
    <t xml:space="preserve">Çıldır-Aktaş (K)                                  </t>
  </si>
  <si>
    <t xml:space="preserve">Posof-Türközü (K)                                 </t>
  </si>
  <si>
    <t xml:space="preserve">Dilucu (K)                                        </t>
  </si>
  <si>
    <t xml:space="preserve">Öncüpınar (K)                                     </t>
  </si>
  <si>
    <t xml:space="preserve">Çobanbey (T)                                      </t>
  </si>
  <si>
    <t>TÜRKİYE'DEN ÇIKAN VATANDAŞLARIN SINIR KAPILARINA VE AYLARA GÖRE DAĞILIMI (2014*)</t>
  </si>
  <si>
    <r>
      <t>*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İsmet İnönü Bulvarı No: 5  06100 Emek/Ankara</t>
    </r>
    <r>
      <rPr>
        <sz val="9"/>
        <color indexed="8"/>
        <rFont val="Arial"/>
        <family val="2"/>
      </rPr>
      <t xml:space="preserve"> </t>
    </r>
    <r>
      <rPr>
        <sz val="9"/>
        <color indexed="49"/>
        <rFont val="Wingdings 2"/>
        <family val="1"/>
      </rPr>
      <t>'</t>
    </r>
    <r>
      <rPr>
        <sz val="9"/>
        <rFont val="Arial"/>
        <family val="2"/>
      </rPr>
      <t>Tel: (0.312) 212 83 95</t>
    </r>
    <r>
      <rPr>
        <sz val="9"/>
        <color indexed="8"/>
        <rFont val="Arial"/>
        <family val="2"/>
      </rPr>
      <t xml:space="preserve"> </t>
    </r>
    <r>
      <rPr>
        <sz val="9"/>
        <color indexed="49"/>
        <rFont val="Wingdings 2"/>
        <family val="1"/>
      </rPr>
      <t>7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Faks: (0.312) 212 20 05</t>
    </r>
  </si>
  <si>
    <t>ERZİNCAN</t>
  </si>
  <si>
    <t xml:space="preserve">Karabiga(D)                                       </t>
  </si>
  <si>
    <t xml:space="preserve">Merkez(H)                                         </t>
  </si>
  <si>
    <t xml:space="preserve">Eren(D)                                           </t>
  </si>
  <si>
    <t>TOPLAM-Total</t>
  </si>
  <si>
    <t xml:space="preserve">Merzifon (H)                                      </t>
  </si>
  <si>
    <t xml:space="preserve">G.paşa (H)                                        </t>
  </si>
  <si>
    <t xml:space="preserve">Edremit Körfez (H)                                </t>
  </si>
  <si>
    <t xml:space="preserve">İçdaş (D)                                         </t>
  </si>
  <si>
    <t xml:space="preserve">Zafer Bölgesel (H)                                </t>
  </si>
  <si>
    <t xml:space="preserve">Ordu Deniz (D)                                    </t>
  </si>
  <si>
    <t xml:space="preserve">Fatsa (D)                                         </t>
  </si>
  <si>
    <t xml:space="preserve">GAP (H)                                           </t>
  </si>
  <si>
    <t xml:space="preserve">Muratlı(K)                                        </t>
  </si>
  <si>
    <t>GENEL TOPLAM</t>
  </si>
  <si>
    <t>DİĞER</t>
  </si>
  <si>
    <t>MİL.PAY%</t>
  </si>
  <si>
    <t>ÜLKELER</t>
  </si>
  <si>
    <t>%ORANI-%Share</t>
  </si>
  <si>
    <t xml:space="preserve">Belediye Yat Limanı (D)                           </t>
  </si>
  <si>
    <t xml:space="preserve">  </t>
  </si>
  <si>
    <t>YABANCILARIN MİLLİYETLERE GÖRE DAĞILIMI - İLK 10 ÜLKE</t>
  </si>
  <si>
    <t>6 AYLIK TOPLAM</t>
  </si>
  <si>
    <t>15 330 084</t>
  </si>
  <si>
    <t>16 992 395</t>
  </si>
  <si>
    <t>17 468 411</t>
  </si>
  <si>
    <t>2014 yılında Ülkemize gelen ziyaretçilerin sayısı 2013 yılı ilk altı ayına (Ocak-Haziran) göre % 2,80 artış gösterdi</t>
  </si>
  <si>
    <t>2012-2014(*) YILLARI TEMMUZ AYINDA ÜLKEMİZE  GELEN</t>
  </si>
  <si>
    <t>2012-2014(*) YILLARI OCAK-TEMMUZ DÖNEMİNDE ÜLKEMİZE GELEN</t>
  </si>
  <si>
    <t>Temmuz Ayında Ulaşım Yoluna Göre Ülkemize Giriş Yapan Ziyaretçiler (2012-2014*)</t>
  </si>
  <si>
    <t>Temmuz Ayında Ulaşım Yoluna Göre Ülkemizden Çıkış Yapan Ziyaretçiler (2012-2014*)</t>
  </si>
  <si>
    <t>Ocak-Temmuz Aylarında Ulaşım Yoluna Göre Ülkemize Giriş Yapan Ziyaretçiler (2012-2014*)</t>
  </si>
  <si>
    <t>Ocak-Temmuz Aylarında Ulaşım Yoluna Göre Ülkemizden Çıkış Yapan Ziyaretçiler (2012-2014*)</t>
  </si>
  <si>
    <t>7 AYLIK TOPLAM</t>
  </si>
  <si>
    <t>Geçici verilere göre; 2014 yılı Temmuz ayında Ülkemize giriş yapan vatandaş ziyaretçi sayısında geçen yılın aynı ayına göre %10,21'lik (1 440 534) bir artış, çıkış yapan vatandaş ziyaretçi sayısında ise %3,03'lük (1 025 193) bir azalış kaydedilmiştir.</t>
  </si>
  <si>
    <t>Geçici verilere göre; 2014 yılı Ocak-Temmuz döneminde Ülkemize giriş yapan vatandaş ziyaretçi sayısında geçen yılın aynı dönemine göre %2,71'lik (7 441 093) bir artış olmuştur.  Çıkış yapan vatandaş ziyaretçi sayısında ise %0,79'luk (6 862 968) bir artış kaydedilmiştir.</t>
  </si>
  <si>
    <t>2012-2014(*)YILLARINDA ÜLKEMİZE GELEN YABANCILARIN MİLLİYETLERİNE GÖRE KARŞILAŞTIRILMASI (TEMMUZ)</t>
  </si>
  <si>
    <t>2012-2014(*)YILLARINDA ÜLKEMİZE GELEN YABANCILARIN MİLLİYETLERİNE GÖRE KARŞILAŞTIRILMASI (OCAK-TEMMUZ)</t>
  </si>
  <si>
    <t>OCAK-TEMMUZ</t>
  </si>
  <si>
    <t xml:space="preserve"> Temmuz 2014</t>
  </si>
  <si>
    <t>SAYI: 7</t>
  </si>
  <si>
    <t>25.08.2014 - 11:00</t>
  </si>
  <si>
    <t>Emniyet Genel Müdürlüğü ve Türkiye İstatistik Kurumu'ndan alınan geçici verilere göre; 2014 yılı ilk altı ayında (Ocak-Haziran) Ülkemize gelen ziyaretçilerin sayısı, 2013 yılı ilk altı ayına (Ocak-Haziran) göre %2,80 'lik bir artışla 17 468 411 olmuştur.</t>
  </si>
  <si>
    <t>2014 yılında Ülkemizi ziyaret eden yurt dışında ikamet eden vatandaş sayısı, 2013 yılı ilk altı ayına (Ocak-Haziran) göre % 8,71 azalış gösterdi.</t>
  </si>
  <si>
    <t>Emniyet Genel Müdürlüğü ve Türkiye İstatistik Kurumu'ndan alınan geçici verilere göre; 2014 yılı ilk altı ayında (Ocak-Haziran) Ülkemize gelen yurt dışında ikamet eden vatandaş ziyaretçilerin sayısı, 2013 yılı ilk altı ayına göre %8,71'lik bir azalışla 2 230 190 olmuştur.</t>
  </si>
  <si>
    <t>2014 yılı Temmuz ayında Ülkemizi ziyaret eden yabancı sayısı geçen yılın aynı ayına göre % 13,52 artış gösterdi.</t>
  </si>
  <si>
    <t>Temmuz ayında Ülkemize gelen 5 214 519 yabancı ziyaretçinin 291 168'i (%5,58) günübirlikçidir.</t>
  </si>
  <si>
    <t>Temmuz ayında Ülkemize gelen yabancı ziyaretçilerin en çok giriş yaptıkları sınır kapılarının bağlı olduğu iller sıralamasında ilk 5 il aşağıdaki şekilde gerçekleşti:</t>
  </si>
  <si>
    <t>2014 yılı Ocak-Temmuz döneminde Ülkemizi ziyaret eden yabancı sayısı geçen yılın aynı dönemine göre % 6,84 artış olmuştur.</t>
  </si>
  <si>
    <t>2014 yılı Ocak-Temmuz döneminde Ülkemizi ziyaret eden yabancı sayısı geçen yılın aynı dönemine göre % 6,84 artış göstererek 20 452 740 olmuştur.</t>
  </si>
  <si>
    <t>2014 yılı Ocak-Temmuz döneminde Ülkemize gelen 20 452 740 yabancı ziyaretçinin 853 583'ü         (% 4,17) günübirlikçidir.</t>
  </si>
  <si>
    <t>Ocak-Temmuz döneminde Ülkemize gelen yabancı ziyaretçilerin en çok giriş yaptıkları sınır kapılarının bağlı olduğu iller sıralamasında ilk 5 il aşağıdaki şekilde gerçekleşti:</t>
  </si>
  <si>
    <t>1- ANTALYA % 37,89 (1 975 694)</t>
  </si>
  <si>
    <t>2- İSTANBUL % 22,19 (1 157 145)</t>
  </si>
  <si>
    <t>3- MUĞLA % 11,97 (624 165)</t>
  </si>
  <si>
    <t>4- EDİRNE  % 10,22 (533 023)</t>
  </si>
  <si>
    <t>5- İZMİR  % 4,40 (229 382)</t>
  </si>
  <si>
    <t>1- İSTANBUL  % 31,83 (6 511 075)</t>
  </si>
  <si>
    <t>2- ANTALYA % 31,69 (6 481 607)</t>
  </si>
  <si>
    <t>3- EDİRNE  % 8,68 (1 774 726)</t>
  </si>
  <si>
    <t>4- MUĞLA  % 8,19 (1 675 452)</t>
  </si>
  <si>
    <t>5- ARTVİN  % 5,03 (1 027 821)</t>
  </si>
  <si>
    <t>2014 yılı Temmuz Ayında Ülkemize en çok ziyaretçi gönderen ülkeler sıralamasında Rusya Fed.   % 15,45 (805 631) ile birinci, Almanya % 14,07 (733 862) ile ikinci, İngiltere % 8,12 (423 226) ile üçüncü sıradadır. İngiltere'yi, Hollanda ve Fransa izlemektedir.</t>
  </si>
  <si>
    <t>2014 yılı Ocak-Temmuz döneminde Ülkemize en çok ziyaretçi gönderen ülkeler sıralamasında Rusya Fed. % 13,35 (2 729 442) ile birinci, Almanya % 12,89 (2 635 385) ile ikinci, İngiltere % 6,77 (1 384 356) ile üçüncü sıradadır. İngiltere'yi, Gürcistan ve İran izlemektedir.</t>
  </si>
  <si>
    <t>Emniyet Genel Müdürlüğü’nden alınan geçici verilere göre; 2014 yılı Temmuz ayında Ülkemizi ziyaret eden yabancı sayısı geçen yılın aynı ayına göre % 13,52 'lik bir artışla 5 214 519 olmuştur.</t>
  </si>
  <si>
    <t>2014(*)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</si>
</sst>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##\ ###\ ###"/>
    <numFmt numFmtId="176" formatCode="###\ ###\ ##0"/>
    <numFmt numFmtId="177" formatCode="[$-1010409]#,##0;\-#,##0"/>
    <numFmt numFmtId="178" formatCode="[$-1010409]#,##0.00;\-#,##0.00"/>
    <numFmt numFmtId="179" formatCode="[$-101041F]#,##0;\-#,##0"/>
    <numFmt numFmtId="180" formatCode="[$-101041F]#,##0.00;\-#,##0.00"/>
    <numFmt numFmtId="181" formatCode="###,###,###"/>
    <numFmt numFmtId="182" formatCode="#,##0.00_ ;\-#,##0.00\ "/>
    <numFmt numFmtId="183" formatCode="#,##0.0"/>
    <numFmt numFmtId="184" formatCode="###\ ####\ ###"/>
    <numFmt numFmtId="185" formatCode="###\ ###;;\-;"/>
    <numFmt numFmtId="186" formatCode="###\ ###\ ;;\-;"/>
    <numFmt numFmtId="187" formatCode="###.0\ ###\ ###"/>
    <numFmt numFmtId="188" formatCode="0.000"/>
    <numFmt numFmtId="189" formatCode="0.0000"/>
    <numFmt numFmtId="190" formatCode="0.00000"/>
    <numFmt numFmtId="191" formatCode="###\ ###\ ###;;\-;"/>
    <numFmt numFmtId="192" formatCode="###\ ###\ ###\ ###;;\-;"/>
    <numFmt numFmtId="193" formatCode="[$¥€-2]\ #,##0.00_);[Red]\([$€-2]\ #,##0.00\)"/>
    <numFmt numFmtId="194" formatCode="0.0000000"/>
    <numFmt numFmtId="195" formatCode="0.000000"/>
    <numFmt numFmtId="196" formatCode="0.00;[Red]0.00"/>
  </numFmts>
  <fonts count="78">
    <font>
      <sz val="10"/>
      <name val="Arial Tur"/>
      <family val="0"/>
    </font>
    <font>
      <b/>
      <sz val="25"/>
      <color indexed="9"/>
      <name val="Arial"/>
      <family val="2"/>
    </font>
    <font>
      <b/>
      <sz val="12"/>
      <name val="Arial"/>
      <family val="2"/>
    </font>
    <font>
      <sz val="8"/>
      <name val="Arial Tur"/>
      <family val="0"/>
    </font>
    <font>
      <b/>
      <sz val="9.5"/>
      <name val="Arial"/>
      <family val="2"/>
    </font>
    <font>
      <sz val="11"/>
      <color indexed="49"/>
      <name val="Wingdings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49"/>
      <name val="Wingdings 2"/>
      <family val="1"/>
    </font>
    <font>
      <b/>
      <sz val="12"/>
      <name val="Arial Tur"/>
      <family val="0"/>
    </font>
    <font>
      <b/>
      <sz val="18"/>
      <color indexed="10"/>
      <name val="Arial Tu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"/>
      <family val="2"/>
    </font>
    <font>
      <sz val="11"/>
      <name val="Arial"/>
      <family val="2"/>
    </font>
    <font>
      <sz val="12"/>
      <color indexed="49"/>
      <name val="Wingdings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 Tur"/>
      <family val="0"/>
    </font>
    <font>
      <b/>
      <sz val="14"/>
      <name val="Arial"/>
      <family val="2"/>
    </font>
    <font>
      <b/>
      <sz val="22"/>
      <color indexed="10"/>
      <name val="Arial Tur"/>
      <family val="0"/>
    </font>
    <font>
      <b/>
      <sz val="20"/>
      <color indexed="10"/>
      <name val="Arial Tur"/>
      <family val="0"/>
    </font>
    <font>
      <sz val="8"/>
      <name val="Arial"/>
      <family val="2"/>
    </font>
    <font>
      <i/>
      <sz val="8"/>
      <name val="Arial"/>
      <family val="2"/>
    </font>
    <font>
      <b/>
      <sz val="11"/>
      <name val="Arial Tur"/>
      <family val="0"/>
    </font>
    <font>
      <i/>
      <sz val="9"/>
      <name val="Arial"/>
      <family val="2"/>
    </font>
    <font>
      <b/>
      <sz val="9"/>
      <name val="Arial Tur"/>
      <family val="0"/>
    </font>
    <font>
      <b/>
      <sz val="8"/>
      <name val="Arial Tur"/>
      <family val="0"/>
    </font>
    <font>
      <sz val="9"/>
      <color indexed="49"/>
      <name val="Wingdings"/>
      <family val="0"/>
    </font>
    <font>
      <sz val="9"/>
      <color indexed="8"/>
      <name val="Arial"/>
      <family val="2"/>
    </font>
    <font>
      <sz val="9"/>
      <color indexed="49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2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21" borderId="6" applyNumberFormat="0" applyAlignment="0" applyProtection="0"/>
    <xf numFmtId="0" fontId="69" fillId="20" borderId="6" applyNumberFormat="0" applyAlignment="0" applyProtection="0"/>
    <xf numFmtId="0" fontId="70" fillId="22" borderId="7" applyNumberFormat="0" applyAlignment="0" applyProtection="0"/>
    <xf numFmtId="0" fontId="7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7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17" fontId="1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7" fillId="0" borderId="0" xfId="65" applyBorder="1">
      <alignment/>
      <protection/>
    </xf>
    <xf numFmtId="0" fontId="7" fillId="0" borderId="0" xfId="65">
      <alignment/>
      <protection/>
    </xf>
    <xf numFmtId="2" fontId="7" fillId="0" borderId="0" xfId="65" applyNumberForma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1" fillId="0" borderId="10" xfId="65" applyFont="1" applyBorder="1" applyAlignment="1">
      <alignment horizontal="left"/>
      <protection/>
    </xf>
    <xf numFmtId="0" fontId="11" fillId="0" borderId="11" xfId="65" applyFont="1" applyBorder="1" applyAlignment="1">
      <alignment horizontal="left"/>
      <protection/>
    </xf>
    <xf numFmtId="0" fontId="13" fillId="0" borderId="10" xfId="65" applyFont="1" applyBorder="1" applyAlignment="1">
      <alignment horizontal="right"/>
      <protection/>
    </xf>
    <xf numFmtId="0" fontId="11" fillId="0" borderId="0" xfId="65" applyFont="1" applyAlignment="1">
      <alignment horizontal="left"/>
      <protection/>
    </xf>
    <xf numFmtId="0" fontId="13" fillId="33" borderId="0" xfId="65" applyFont="1" applyFill="1" applyAlignment="1">
      <alignment/>
      <protection/>
    </xf>
    <xf numFmtId="0" fontId="13" fillId="0" borderId="0" xfId="65" applyFont="1" applyFill="1" applyAlignment="1">
      <alignment/>
      <protection/>
    </xf>
    <xf numFmtId="0" fontId="13" fillId="33" borderId="10" xfId="65" applyFont="1" applyFill="1" applyBorder="1" applyAlignment="1">
      <alignment/>
      <protection/>
    </xf>
    <xf numFmtId="178" fontId="7" fillId="0" borderId="0" xfId="65" applyNumberFormat="1">
      <alignment/>
      <protection/>
    </xf>
    <xf numFmtId="0" fontId="0" fillId="0" borderId="0" xfId="0" applyFont="1" applyBorder="1" applyAlignment="1">
      <alignment/>
    </xf>
    <xf numFmtId="175" fontId="24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0" fontId="16" fillId="0" borderId="0" xfId="0" applyFont="1" applyBorder="1" applyAlignment="1">
      <alignment/>
    </xf>
    <xf numFmtId="175" fontId="23" fillId="0" borderId="13" xfId="0" applyNumberFormat="1" applyFont="1" applyBorder="1" applyAlignment="1">
      <alignment/>
    </xf>
    <xf numFmtId="0" fontId="23" fillId="33" borderId="14" xfId="0" applyNumberFormat="1" applyFont="1" applyFill="1" applyBorder="1" applyAlignment="1">
      <alignment horizontal="center"/>
    </xf>
    <xf numFmtId="175" fontId="23" fillId="33" borderId="14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23" fillId="33" borderId="0" xfId="0" applyFont="1" applyFill="1" applyAlignment="1">
      <alignment/>
    </xf>
    <xf numFmtId="175" fontId="18" fillId="0" borderId="14" xfId="0" applyNumberFormat="1" applyFont="1" applyBorder="1" applyAlignment="1">
      <alignment/>
    </xf>
    <xf numFmtId="0" fontId="0" fillId="0" borderId="0" xfId="63" applyAlignment="1">
      <alignment wrapText="1"/>
      <protection/>
    </xf>
    <xf numFmtId="0" fontId="30" fillId="0" borderId="0" xfId="63" applyFont="1" applyBorder="1" applyAlignment="1">
      <alignment horizontal="left" vertical="center"/>
      <protection/>
    </xf>
    <xf numFmtId="0" fontId="30" fillId="0" borderId="0" xfId="63" applyFont="1" applyBorder="1" applyAlignment="1">
      <alignment horizontal="right" vertical="center"/>
      <protection/>
    </xf>
    <xf numFmtId="0" fontId="12" fillId="0" borderId="0" xfId="63" applyFont="1" applyBorder="1" applyAlignment="1">
      <alignment horizontal="right" vertical="center"/>
      <protection/>
    </xf>
    <xf numFmtId="0" fontId="30" fillId="0" borderId="0" xfId="63" applyFont="1" applyAlignment="1">
      <alignment horizontal="right" vertical="center"/>
      <protection/>
    </xf>
    <xf numFmtId="0" fontId="0" fillId="0" borderId="0" xfId="63">
      <alignment/>
      <protection/>
    </xf>
    <xf numFmtId="0" fontId="12" fillId="0" borderId="16" xfId="63" applyFont="1" applyBorder="1" applyAlignment="1">
      <alignment vertical="center"/>
      <protection/>
    </xf>
    <xf numFmtId="0" fontId="12" fillId="0" borderId="10" xfId="63" applyFont="1" applyBorder="1" applyAlignment="1">
      <alignment horizontal="left" vertical="center"/>
      <protection/>
    </xf>
    <xf numFmtId="0" fontId="12" fillId="0" borderId="11" xfId="0" applyFont="1" applyBorder="1" applyAlignment="1">
      <alignment horizontal="right" vertical="center"/>
    </xf>
    <xf numFmtId="0" fontId="12" fillId="33" borderId="11" xfId="0" applyFont="1" applyFill="1" applyBorder="1" applyAlignment="1">
      <alignment horizontal="right" vertical="center"/>
    </xf>
    <xf numFmtId="0" fontId="30" fillId="0" borderId="0" xfId="63" applyFont="1" applyAlignment="1">
      <alignment horizontal="left" vertical="center"/>
      <protection/>
    </xf>
    <xf numFmtId="176" fontId="30" fillId="0" borderId="0" xfId="63" applyNumberFormat="1" applyFont="1" applyAlignment="1">
      <alignment horizontal="right" vertical="center"/>
      <protection/>
    </xf>
    <xf numFmtId="176" fontId="30" fillId="33" borderId="0" xfId="63" applyNumberFormat="1" applyFont="1" applyFill="1" applyAlignment="1">
      <alignment horizontal="right" vertical="center"/>
      <protection/>
    </xf>
    <xf numFmtId="2" fontId="30" fillId="0" borderId="0" xfId="63" applyNumberFormat="1" applyFont="1" applyAlignment="1">
      <alignment horizontal="right" vertical="center"/>
      <protection/>
    </xf>
    <xf numFmtId="2" fontId="30" fillId="33" borderId="0" xfId="63" applyNumberFormat="1" applyFont="1" applyFill="1" applyAlignment="1">
      <alignment horizontal="right" vertical="center"/>
      <protection/>
    </xf>
    <xf numFmtId="0" fontId="30" fillId="0" borderId="0" xfId="63" applyFont="1" applyAlignment="1">
      <alignment horizontal="left"/>
      <protection/>
    </xf>
    <xf numFmtId="0" fontId="12" fillId="0" borderId="11" xfId="63" applyFont="1" applyFill="1" applyBorder="1" applyAlignment="1">
      <alignment horizontal="left" vertical="center"/>
      <protection/>
    </xf>
    <xf numFmtId="176" fontId="12" fillId="0" borderId="11" xfId="63" applyNumberFormat="1" applyFont="1" applyFill="1" applyBorder="1" applyAlignment="1">
      <alignment horizontal="right" vertical="center"/>
      <protection/>
    </xf>
    <xf numFmtId="2" fontId="12" fillId="0" borderId="11" xfId="63" applyNumberFormat="1" applyFont="1" applyBorder="1" applyAlignment="1">
      <alignment horizontal="right" vertical="center"/>
      <protection/>
    </xf>
    <xf numFmtId="2" fontId="12" fillId="0" borderId="11" xfId="63" applyNumberFormat="1" applyFont="1" applyFill="1" applyBorder="1" applyAlignment="1">
      <alignment horizontal="right" vertical="center"/>
      <protection/>
    </xf>
    <xf numFmtId="2" fontId="30" fillId="0" borderId="0" xfId="63" applyNumberFormat="1" applyFont="1" applyBorder="1" applyAlignment="1">
      <alignment horizontal="right" vertical="center"/>
      <protection/>
    </xf>
    <xf numFmtId="0" fontId="30" fillId="0" borderId="10" xfId="63" applyFont="1" applyBorder="1" applyAlignment="1">
      <alignment horizontal="left" vertical="center"/>
      <protection/>
    </xf>
    <xf numFmtId="0" fontId="12" fillId="0" borderId="11" xfId="63" applyFont="1" applyBorder="1" applyAlignment="1">
      <alignment horizontal="left" vertical="center"/>
      <protection/>
    </xf>
    <xf numFmtId="0" fontId="30" fillId="0" borderId="0" xfId="63" applyFont="1" applyFill="1" applyBorder="1" applyAlignment="1">
      <alignment horizontal="left" vertical="center"/>
      <protection/>
    </xf>
    <xf numFmtId="2" fontId="30" fillId="0" borderId="0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/>
      <protection/>
    </xf>
    <xf numFmtId="175" fontId="30" fillId="0" borderId="0" xfId="63" applyNumberFormat="1" applyFont="1" applyBorder="1" applyAlignment="1">
      <alignment horizontal="right" vertical="center"/>
      <protection/>
    </xf>
    <xf numFmtId="175" fontId="30" fillId="0" borderId="0" xfId="63" applyNumberFormat="1" applyFont="1" applyFill="1" applyBorder="1" applyAlignment="1">
      <alignment horizontal="right" vertical="center"/>
      <protection/>
    </xf>
    <xf numFmtId="0" fontId="31" fillId="0" borderId="0" xfId="63" applyFont="1" applyFill="1" applyBorder="1" applyAlignment="1">
      <alignment horizontal="left" vertical="center"/>
      <protection/>
    </xf>
    <xf numFmtId="2" fontId="12" fillId="0" borderId="0" xfId="63" applyNumberFormat="1" applyFont="1" applyAlignment="1">
      <alignment horizontal="right" vertical="center"/>
      <protection/>
    </xf>
    <xf numFmtId="0" fontId="30" fillId="0" borderId="0" xfId="63" applyFont="1" applyAlignment="1">
      <alignment vertical="center"/>
      <protection/>
    </xf>
    <xf numFmtId="176" fontId="12" fillId="0" borderId="0" xfId="63" applyNumberFormat="1" applyFont="1" applyFill="1" applyBorder="1" applyAlignment="1">
      <alignment horizontal="right" vertical="center"/>
      <protection/>
    </xf>
    <xf numFmtId="2" fontId="12" fillId="0" borderId="0" xfId="63" applyNumberFormat="1" applyFont="1" applyFill="1" applyBorder="1" applyAlignment="1">
      <alignment horizontal="right" vertical="center"/>
      <protection/>
    </xf>
    <xf numFmtId="0" fontId="13" fillId="0" borderId="0" xfId="63" applyFont="1" applyFill="1" applyBorder="1" applyAlignment="1">
      <alignment/>
      <protection/>
    </xf>
    <xf numFmtId="0" fontId="5" fillId="0" borderId="0" xfId="63" applyFont="1" applyFill="1" applyBorder="1" applyAlignment="1">
      <alignment/>
      <protection/>
    </xf>
    <xf numFmtId="0" fontId="0" fillId="0" borderId="0" xfId="63" applyFill="1" applyBorder="1" applyAlignment="1">
      <alignment vertical="top"/>
      <protection/>
    </xf>
    <xf numFmtId="0" fontId="12" fillId="0" borderId="0" xfId="63" applyFont="1" applyFill="1" applyBorder="1" applyAlignment="1">
      <alignment horizontal="left" vertical="center"/>
      <protection/>
    </xf>
    <xf numFmtId="2" fontId="18" fillId="0" borderId="14" xfId="0" applyNumberFormat="1" applyFont="1" applyBorder="1" applyAlignment="1">
      <alignment/>
    </xf>
    <xf numFmtId="176" fontId="30" fillId="0" borderId="10" xfId="63" applyNumberFormat="1" applyFont="1" applyBorder="1" applyAlignment="1">
      <alignment horizontal="right" vertical="center"/>
      <protection/>
    </xf>
    <xf numFmtId="176" fontId="30" fillId="33" borderId="10" xfId="63" applyNumberFormat="1" applyFont="1" applyFill="1" applyBorder="1" applyAlignment="1">
      <alignment horizontal="right" vertical="center"/>
      <protection/>
    </xf>
    <xf numFmtId="2" fontId="30" fillId="0" borderId="10" xfId="63" applyNumberFormat="1" applyFont="1" applyBorder="1" applyAlignment="1">
      <alignment horizontal="right" vertical="center"/>
      <protection/>
    </xf>
    <xf numFmtId="2" fontId="30" fillId="33" borderId="10" xfId="63" applyNumberFormat="1" applyFont="1" applyFill="1" applyBorder="1" applyAlignment="1">
      <alignment horizontal="right" vertical="center"/>
      <protection/>
    </xf>
    <xf numFmtId="0" fontId="12" fillId="0" borderId="0" xfId="63" applyFont="1" applyBorder="1" applyAlignment="1">
      <alignment horizontal="left" vertical="center"/>
      <protection/>
    </xf>
    <xf numFmtId="176" fontId="12" fillId="0" borderId="0" xfId="63" applyNumberFormat="1" applyFont="1" applyAlignment="1">
      <alignment horizontal="right" vertical="center"/>
      <protection/>
    </xf>
    <xf numFmtId="2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 wrapText="1"/>
    </xf>
    <xf numFmtId="175" fontId="18" fillId="0" borderId="14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176" fontId="12" fillId="0" borderId="0" xfId="63" applyNumberFormat="1" applyFont="1" applyFill="1" applyAlignment="1">
      <alignment horizontal="right" vertical="center"/>
      <protection/>
    </xf>
    <xf numFmtId="2" fontId="12" fillId="0" borderId="0" xfId="63" applyNumberFormat="1" applyFont="1" applyFill="1" applyAlignment="1">
      <alignment horizontal="right" vertical="center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91" fontId="30" fillId="0" borderId="0" xfId="0" applyNumberFormat="1" applyFont="1" applyAlignment="1" quotePrefix="1">
      <alignment vertical="center"/>
    </xf>
    <xf numFmtId="191" fontId="12" fillId="0" borderId="0" xfId="0" applyNumberFormat="1" applyFont="1" applyAlignment="1">
      <alignment vertical="center"/>
    </xf>
    <xf numFmtId="2" fontId="30" fillId="0" borderId="0" xfId="0" applyNumberFormat="1" applyFont="1" applyAlignment="1">
      <alignment vertical="center"/>
    </xf>
    <xf numFmtId="0" fontId="12" fillId="0" borderId="11" xfId="0" applyFont="1" applyBorder="1" applyAlignment="1">
      <alignment vertical="center"/>
    </xf>
    <xf numFmtId="191" fontId="12" fillId="0" borderId="11" xfId="0" applyNumberFormat="1" applyFont="1" applyBorder="1" applyAlignment="1">
      <alignment vertical="center"/>
    </xf>
    <xf numFmtId="2" fontId="30" fillId="0" borderId="1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3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83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183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7" fillId="0" borderId="0" xfId="65" applyBorder="1" applyAlignment="1">
      <alignment horizontal="right"/>
      <protection/>
    </xf>
    <xf numFmtId="2" fontId="7" fillId="0" borderId="0" xfId="65" applyNumberFormat="1" applyBorder="1" applyAlignment="1">
      <alignment horizontal="right"/>
      <protection/>
    </xf>
    <xf numFmtId="0" fontId="25" fillId="0" borderId="0" xfId="65" applyFont="1" applyBorder="1">
      <alignment/>
      <protection/>
    </xf>
    <xf numFmtId="2" fontId="0" fillId="0" borderId="0" xfId="0" applyNumberFormat="1" applyAlignment="1">
      <alignment/>
    </xf>
    <xf numFmtId="0" fontId="3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" fillId="0" borderId="0" xfId="66">
      <alignment/>
      <protection/>
    </xf>
    <xf numFmtId="2" fontId="7" fillId="0" borderId="0" xfId="66" applyNumberFormat="1">
      <alignment/>
      <protection/>
    </xf>
    <xf numFmtId="0" fontId="25" fillId="0" borderId="0" xfId="66" applyFont="1" applyBorder="1">
      <alignment/>
      <protection/>
    </xf>
    <xf numFmtId="0" fontId="33" fillId="0" borderId="0" xfId="66" applyFont="1" applyBorder="1">
      <alignment/>
      <protection/>
    </xf>
    <xf numFmtId="178" fontId="7" fillId="0" borderId="0" xfId="66" applyNumberFormat="1">
      <alignment/>
      <protection/>
    </xf>
    <xf numFmtId="2" fontId="11" fillId="0" borderId="11" xfId="64" applyNumberFormat="1" applyFont="1" applyBorder="1" applyAlignment="1">
      <alignment horizontal="right"/>
      <protection/>
    </xf>
    <xf numFmtId="175" fontId="11" fillId="0" borderId="11" xfId="64" applyNumberFormat="1" applyFont="1" applyBorder="1" applyAlignment="1">
      <alignment horizontal="right"/>
      <protection/>
    </xf>
    <xf numFmtId="2" fontId="7" fillId="0" borderId="0" xfId="66" applyNumberFormat="1" applyBorder="1" applyAlignment="1">
      <alignment horizontal="right"/>
      <protection/>
    </xf>
    <xf numFmtId="0" fontId="7" fillId="0" borderId="0" xfId="66" applyBorder="1" applyAlignment="1">
      <alignment horizontal="right"/>
      <protection/>
    </xf>
    <xf numFmtId="0" fontId="7" fillId="0" borderId="0" xfId="66" applyBorder="1">
      <alignment/>
      <protection/>
    </xf>
    <xf numFmtId="0" fontId="11" fillId="0" borderId="11" xfId="66" applyFont="1" applyBorder="1" applyAlignment="1">
      <alignment horizontal="left"/>
      <protection/>
    </xf>
    <xf numFmtId="2" fontId="7" fillId="0" borderId="10" xfId="64" applyNumberFormat="1" applyBorder="1" applyAlignment="1">
      <alignment horizontal="right"/>
      <protection/>
    </xf>
    <xf numFmtId="175" fontId="7" fillId="0" borderId="0" xfId="64" applyNumberFormat="1" applyAlignment="1">
      <alignment horizontal="right"/>
      <protection/>
    </xf>
    <xf numFmtId="0" fontId="11" fillId="0" borderId="0" xfId="66" applyFont="1" applyAlignment="1">
      <alignment horizontal="left"/>
      <protection/>
    </xf>
    <xf numFmtId="2" fontId="7" fillId="0" borderId="0" xfId="64" applyNumberFormat="1" applyAlignment="1">
      <alignment horizontal="right"/>
      <protection/>
    </xf>
    <xf numFmtId="175" fontId="7" fillId="0" borderId="0" xfId="58" applyNumberFormat="1" applyAlignment="1">
      <alignment horizontal="right"/>
      <protection/>
    </xf>
    <xf numFmtId="0" fontId="13" fillId="0" borderId="10" xfId="66" applyFont="1" applyBorder="1" applyAlignment="1">
      <alignment horizontal="right"/>
      <protection/>
    </xf>
    <xf numFmtId="0" fontId="11" fillId="0" borderId="10" xfId="66" applyFont="1" applyBorder="1" applyAlignment="1">
      <alignment horizontal="left"/>
      <protection/>
    </xf>
    <xf numFmtId="0" fontId="13" fillId="33" borderId="0" xfId="66" applyFont="1" applyFill="1" applyAlignment="1">
      <alignment/>
      <protection/>
    </xf>
    <xf numFmtId="0" fontId="13" fillId="33" borderId="10" xfId="66" applyFont="1" applyFill="1" applyBorder="1" applyAlignment="1">
      <alignment/>
      <protection/>
    </xf>
    <xf numFmtId="0" fontId="11" fillId="0" borderId="0" xfId="66" applyFont="1" applyAlignment="1">
      <alignment horizontal="center"/>
      <protection/>
    </xf>
    <xf numFmtId="0" fontId="13" fillId="0" borderId="0" xfId="66" applyFont="1" applyFill="1" applyAlignment="1">
      <alignment/>
      <protection/>
    </xf>
    <xf numFmtId="0" fontId="3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192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19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35" fillId="0" borderId="10" xfId="0" applyFont="1" applyBorder="1" applyAlignment="1">
      <alignment/>
    </xf>
    <xf numFmtId="0" fontId="3" fillId="0" borderId="10" xfId="0" applyFont="1" applyBorder="1" applyAlignment="1">
      <alignment/>
    </xf>
    <xf numFmtId="192" fontId="35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5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right"/>
    </xf>
    <xf numFmtId="0" fontId="35" fillId="0" borderId="16" xfId="0" applyFont="1" applyBorder="1" applyAlignment="1">
      <alignment/>
    </xf>
    <xf numFmtId="0" fontId="3" fillId="0" borderId="16" xfId="0" applyFont="1" applyBorder="1" applyAlignment="1">
      <alignment/>
    </xf>
    <xf numFmtId="192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9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5" fillId="0" borderId="11" xfId="0" applyFont="1" applyBorder="1" applyAlignment="1">
      <alignment/>
    </xf>
    <xf numFmtId="0" fontId="30" fillId="0" borderId="11" xfId="0" applyFont="1" applyBorder="1" applyAlignment="1">
      <alignment/>
    </xf>
    <xf numFmtId="192" fontId="35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192" fontId="12" fillId="0" borderId="11" xfId="0" applyNumberFormat="1" applyFont="1" applyBorder="1" applyAlignment="1">
      <alignment horizontal="right"/>
    </xf>
    <xf numFmtId="0" fontId="30" fillId="0" borderId="11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30" fillId="0" borderId="16" xfId="0" applyFont="1" applyBorder="1" applyAlignment="1">
      <alignment/>
    </xf>
    <xf numFmtId="192" fontId="12" fillId="0" borderId="16" xfId="0" applyNumberFormat="1" applyFont="1" applyBorder="1" applyAlignment="1">
      <alignment horizontal="right"/>
    </xf>
    <xf numFmtId="0" fontId="30" fillId="0" borderId="16" xfId="0" applyFont="1" applyBorder="1" applyAlignment="1">
      <alignment horizontal="left"/>
    </xf>
    <xf numFmtId="192" fontId="12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92" fontId="30" fillId="0" borderId="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left"/>
    </xf>
    <xf numFmtId="2" fontId="30" fillId="0" borderId="0" xfId="0" applyNumberFormat="1" applyFont="1" applyAlignment="1">
      <alignment horizontal="right" vertical="center"/>
    </xf>
    <xf numFmtId="0" fontId="11" fillId="0" borderId="16" xfId="65" applyFont="1" applyBorder="1" applyAlignment="1">
      <alignment horizontal="left"/>
      <protection/>
    </xf>
    <xf numFmtId="0" fontId="7" fillId="0" borderId="0" xfId="49">
      <alignment/>
      <protection/>
    </xf>
    <xf numFmtId="2" fontId="7" fillId="0" borderId="0" xfId="49" applyNumberFormat="1">
      <alignment/>
      <protection/>
    </xf>
    <xf numFmtId="175" fontId="7" fillId="0" borderId="0" xfId="49" applyNumberFormat="1" applyAlignment="1">
      <alignment horizontal="right"/>
      <protection/>
    </xf>
    <xf numFmtId="2" fontId="7" fillId="0" borderId="0" xfId="49" applyNumberFormat="1" applyAlignment="1">
      <alignment horizontal="right"/>
      <protection/>
    </xf>
    <xf numFmtId="2" fontId="7" fillId="0" borderId="10" xfId="49" applyNumberFormat="1" applyBorder="1" applyAlignment="1">
      <alignment horizontal="right"/>
      <protection/>
    </xf>
    <xf numFmtId="175" fontId="7" fillId="0" borderId="11" xfId="49" applyNumberFormat="1" applyBorder="1" applyAlignment="1">
      <alignment horizontal="right"/>
      <protection/>
    </xf>
    <xf numFmtId="2" fontId="7" fillId="0" borderId="11" xfId="49" applyNumberFormat="1" applyBorder="1" applyAlignment="1">
      <alignment horizontal="right"/>
      <protection/>
    </xf>
    <xf numFmtId="175" fontId="7" fillId="0" borderId="11" xfId="49" applyNumberFormat="1" applyBorder="1">
      <alignment/>
      <protection/>
    </xf>
    <xf numFmtId="2" fontId="7" fillId="0" borderId="11" xfId="49" applyNumberFormat="1" applyBorder="1">
      <alignment/>
      <protection/>
    </xf>
    <xf numFmtId="2" fontId="76" fillId="0" borderId="0" xfId="49" applyNumberFormat="1" applyFont="1" applyAlignment="1">
      <alignment horizontal="right"/>
      <protection/>
    </xf>
    <xf numFmtId="2" fontId="76" fillId="0" borderId="10" xfId="49" applyNumberFormat="1" applyFont="1" applyBorder="1" applyAlignment="1">
      <alignment horizontal="right"/>
      <protection/>
    </xf>
    <xf numFmtId="2" fontId="76" fillId="0" borderId="11" xfId="49" applyNumberFormat="1" applyFont="1" applyBorder="1" applyAlignment="1">
      <alignment horizontal="right"/>
      <protection/>
    </xf>
    <xf numFmtId="175" fontId="76" fillId="34" borderId="11" xfId="49" applyNumberFormat="1" applyFont="1" applyFill="1" applyBorder="1" applyAlignment="1">
      <alignment horizontal="right"/>
      <protection/>
    </xf>
    <xf numFmtId="0" fontId="13" fillId="0" borderId="11" xfId="66" applyFont="1" applyBorder="1">
      <alignment/>
      <protection/>
    </xf>
    <xf numFmtId="175" fontId="11" fillId="0" borderId="11" xfId="64" applyNumberFormat="1" applyFont="1" applyBorder="1">
      <alignment/>
      <protection/>
    </xf>
    <xf numFmtId="2" fontId="11" fillId="0" borderId="11" xfId="64" applyNumberFormat="1" applyFont="1" applyBorder="1">
      <alignment/>
      <protection/>
    </xf>
    <xf numFmtId="0" fontId="13" fillId="0" borderId="0" xfId="66" applyFont="1" applyBorder="1">
      <alignment/>
      <protection/>
    </xf>
    <xf numFmtId="175" fontId="11" fillId="0" borderId="0" xfId="64" applyNumberFormat="1" applyFont="1" applyBorder="1">
      <alignment/>
      <protection/>
    </xf>
    <xf numFmtId="2" fontId="11" fillId="0" borderId="0" xfId="64" applyNumberFormat="1" applyFont="1" applyBorder="1">
      <alignment/>
      <protection/>
    </xf>
    <xf numFmtId="2" fontId="76" fillId="0" borderId="0" xfId="64" applyNumberFormat="1" applyFont="1" applyAlignment="1">
      <alignment horizontal="right"/>
      <protection/>
    </xf>
    <xf numFmtId="2" fontId="76" fillId="0" borderId="10" xfId="64" applyNumberFormat="1" applyFont="1" applyBorder="1" applyAlignment="1">
      <alignment horizontal="right"/>
      <protection/>
    </xf>
    <xf numFmtId="2" fontId="77" fillId="0" borderId="11" xfId="64" applyNumberFormat="1" applyFont="1" applyBorder="1" applyAlignment="1">
      <alignment horizontal="right"/>
      <protection/>
    </xf>
    <xf numFmtId="175" fontId="11" fillId="0" borderId="0" xfId="0" applyNumberFormat="1" applyFont="1" applyFill="1" applyBorder="1" applyAlignment="1">
      <alignment/>
    </xf>
    <xf numFmtId="175" fontId="11" fillId="0" borderId="0" xfId="0" applyNumberFormat="1" applyFont="1" applyBorder="1" applyAlignment="1">
      <alignment/>
    </xf>
    <xf numFmtId="175" fontId="11" fillId="0" borderId="17" xfId="0" applyNumberFormat="1" applyFont="1" applyBorder="1" applyAlignment="1">
      <alignment/>
    </xf>
    <xf numFmtId="0" fontId="7" fillId="0" borderId="0" xfId="66" applyFont="1" applyBorder="1">
      <alignment/>
      <protection/>
    </xf>
    <xf numFmtId="2" fontId="7" fillId="0" borderId="0" xfId="61" applyNumberFormat="1">
      <alignment/>
      <protection/>
    </xf>
    <xf numFmtId="175" fontId="7" fillId="0" borderId="0" xfId="61" applyNumberFormat="1">
      <alignment/>
      <protection/>
    </xf>
    <xf numFmtId="0" fontId="7" fillId="0" borderId="0" xfId="61">
      <alignment/>
      <protection/>
    </xf>
    <xf numFmtId="176" fontId="0" fillId="0" borderId="0" xfId="0" applyNumberFormat="1" applyAlignment="1">
      <alignment/>
    </xf>
    <xf numFmtId="0" fontId="11" fillId="0" borderId="0" xfId="0" applyFont="1" applyAlignment="1">
      <alignment/>
    </xf>
    <xf numFmtId="2" fontId="12" fillId="0" borderId="10" xfId="0" applyNumberFormat="1" applyFont="1" applyBorder="1" applyAlignment="1">
      <alignment horizontal="right"/>
    </xf>
    <xf numFmtId="0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right"/>
    </xf>
    <xf numFmtId="175" fontId="13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66" applyFont="1" applyBorder="1" applyAlignment="1">
      <alignment vertical="top" wrapText="1"/>
      <protection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2" fontId="7" fillId="0" borderId="0" xfId="49" applyNumberFormat="1" applyFont="1" applyAlignment="1">
      <alignment horizontal="right"/>
      <protection/>
    </xf>
    <xf numFmtId="2" fontId="7" fillId="0" borderId="0" xfId="58" applyNumberFormat="1" applyAlignment="1">
      <alignment horizontal="right"/>
      <protection/>
    </xf>
    <xf numFmtId="2" fontId="7" fillId="0" borderId="11" xfId="64" applyNumberFormat="1" applyBorder="1" applyAlignment="1">
      <alignment horizontal="right"/>
      <protection/>
    </xf>
    <xf numFmtId="2" fontId="76" fillId="0" borderId="11" xfId="64" applyNumberFormat="1" applyFont="1" applyBorder="1" applyAlignment="1">
      <alignment horizontal="right"/>
      <protection/>
    </xf>
    <xf numFmtId="2" fontId="7" fillId="0" borderId="0" xfId="64" applyNumberFormat="1" applyFont="1" applyAlignment="1">
      <alignment horizontal="right"/>
      <protection/>
    </xf>
    <xf numFmtId="0" fontId="11" fillId="0" borderId="11" xfId="0" applyFont="1" applyBorder="1" applyAlignment="1">
      <alignment horizontal="left"/>
    </xf>
    <xf numFmtId="176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1" fillId="0" borderId="11" xfId="0" applyFont="1" applyBorder="1" applyAlignment="1">
      <alignment/>
    </xf>
    <xf numFmtId="176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" fontId="28" fillId="33" borderId="0" xfId="0" applyNumberFormat="1" applyFont="1" applyFill="1" applyAlignment="1">
      <alignment horizontal="center" vertical="center"/>
    </xf>
    <xf numFmtId="0" fontId="29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 wrapText="1"/>
    </xf>
    <xf numFmtId="0" fontId="13" fillId="0" borderId="16" xfId="66" applyFont="1" applyBorder="1" applyAlignment="1">
      <alignment horizontal="center"/>
      <protection/>
    </xf>
    <xf numFmtId="49" fontId="17" fillId="0" borderId="0" xfId="0" applyNumberFormat="1" applyFont="1" applyAlignment="1">
      <alignment vertical="top"/>
    </xf>
    <xf numFmtId="0" fontId="13" fillId="0" borderId="0" xfId="0" applyFont="1" applyAlignment="1">
      <alignment horizontal="center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3" fillId="0" borderId="0" xfId="66" applyFont="1" applyBorder="1" applyAlignment="1">
      <alignment horizontal="left" wrapText="1"/>
      <protection/>
    </xf>
    <xf numFmtId="0" fontId="13" fillId="33" borderId="0" xfId="66" applyFont="1" applyFill="1" applyAlignment="1">
      <alignment horizontal="center" wrapText="1"/>
      <protection/>
    </xf>
    <xf numFmtId="0" fontId="13" fillId="33" borderId="10" xfId="66" applyFont="1" applyFill="1" applyBorder="1" applyAlignment="1">
      <alignment horizontal="center" wrapText="1"/>
      <protection/>
    </xf>
    <xf numFmtId="0" fontId="13" fillId="0" borderId="16" xfId="65" applyFont="1" applyBorder="1" applyAlignment="1">
      <alignment horizontal="center"/>
      <protection/>
    </xf>
    <xf numFmtId="0" fontId="3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0" fontId="36" fillId="0" borderId="0" xfId="0" applyFont="1" applyAlignment="1">
      <alignment horizontal="center"/>
    </xf>
    <xf numFmtId="0" fontId="0" fillId="0" borderId="0" xfId="0" applyFill="1" applyAlignment="1" quotePrefix="1">
      <alignment vertical="top" wrapText="1"/>
    </xf>
    <xf numFmtId="0" fontId="11" fillId="33" borderId="0" xfId="0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7" fillId="0" borderId="0" xfId="66" applyFont="1" applyBorder="1" applyAlignment="1">
      <alignment horizontal="justify" vertical="top" wrapText="1" readingOrder="1"/>
      <protection/>
    </xf>
    <xf numFmtId="0" fontId="26" fillId="0" borderId="0" xfId="0" applyFont="1" applyAlignment="1">
      <alignment horizontal="justify" vertical="top" wrapText="1" readingOrder="1"/>
    </xf>
    <xf numFmtId="175" fontId="27" fillId="33" borderId="14" xfId="0" applyNumberFormat="1" applyFont="1" applyFill="1" applyBorder="1" applyAlignment="1">
      <alignment horizontal="center"/>
    </xf>
    <xf numFmtId="175" fontId="23" fillId="0" borderId="18" xfId="0" applyNumberFormat="1" applyFont="1" applyBorder="1" applyAlignment="1">
      <alignment horizontal="center"/>
    </xf>
    <xf numFmtId="175" fontId="23" fillId="0" borderId="19" xfId="0" applyNumberFormat="1" applyFont="1" applyBorder="1" applyAlignment="1">
      <alignment horizontal="center"/>
    </xf>
    <xf numFmtId="175" fontId="23" fillId="0" borderId="20" xfId="0" applyNumberFormat="1" applyFont="1" applyBorder="1" applyAlignment="1">
      <alignment horizontal="center"/>
    </xf>
    <xf numFmtId="175" fontId="23" fillId="33" borderId="12" xfId="0" applyNumberFormat="1" applyFont="1" applyFill="1" applyBorder="1" applyAlignment="1">
      <alignment horizontal="center" wrapText="1"/>
    </xf>
    <xf numFmtId="175" fontId="23" fillId="33" borderId="13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0" fontId="27" fillId="33" borderId="14" xfId="0" applyNumberFormat="1" applyFont="1" applyFill="1" applyBorder="1" applyAlignment="1">
      <alignment horizontal="center"/>
    </xf>
    <xf numFmtId="0" fontId="5" fillId="0" borderId="0" xfId="63" applyFont="1" applyFill="1" applyBorder="1" applyAlignment="1">
      <alignment horizontal="center"/>
      <protection/>
    </xf>
    <xf numFmtId="49" fontId="17" fillId="0" borderId="0" xfId="63" applyNumberFormat="1" applyFont="1" applyFill="1" applyBorder="1" applyAlignment="1">
      <alignment vertical="top"/>
      <protection/>
    </xf>
    <xf numFmtId="0" fontId="12" fillId="0" borderId="16" xfId="63" applyFont="1" applyBorder="1" applyAlignment="1">
      <alignment horizontal="center" vertical="center"/>
      <protection/>
    </xf>
    <xf numFmtId="0" fontId="12" fillId="0" borderId="11" xfId="63" applyFont="1" applyBorder="1" applyAlignment="1">
      <alignment horizontal="center" vertical="center"/>
      <protection/>
    </xf>
    <xf numFmtId="0" fontId="30" fillId="0" borderId="11" xfId="63" applyFont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/>
      <protection/>
    </xf>
    <xf numFmtId="0" fontId="23" fillId="0" borderId="0" xfId="63" applyFont="1" applyAlignment="1">
      <alignment horizontal="center" vertical="center" wrapText="1" readingOrder="1"/>
      <protection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/>
    </xf>
  </cellXfs>
  <cellStyles count="6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1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rmal 7 2" xfId="58"/>
    <cellStyle name="Normal 8" xfId="59"/>
    <cellStyle name="Normal 9" xfId="60"/>
    <cellStyle name="Normal 9 2" xfId="61"/>
    <cellStyle name="Normal 9 3" xfId="62"/>
    <cellStyle name="Normal_7" xfId="63"/>
    <cellStyle name="Normal_Gelen Yabancılar 2" xfId="64"/>
    <cellStyle name="Normal_Sayfa2" xfId="65"/>
    <cellStyle name="Normal_Sayfa2 2" xfId="66"/>
    <cellStyle name="Not" xfId="67"/>
    <cellStyle name="Nötr" xfId="68"/>
    <cellStyle name="Currency" xfId="69"/>
    <cellStyle name="Currency [0]" xfId="70"/>
    <cellStyle name="Toplam" xfId="71"/>
    <cellStyle name="Uyarı Metni" xfId="72"/>
    <cellStyle name="Comma" xfId="73"/>
    <cellStyle name="Vurgu1" xfId="74"/>
    <cellStyle name="Vurgu2" xfId="75"/>
    <cellStyle name="Vurgu3" xfId="76"/>
    <cellStyle name="Vurgu4" xfId="77"/>
    <cellStyle name="Vurgu5" xfId="78"/>
    <cellStyle name="Vurgu6" xfId="79"/>
    <cellStyle name="Percen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142875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6315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100" b="0" i="0" u="none" baseline="0">
              <a:solidFill>
                <a:srgbClr val="000000"/>
              </a:solidFill>
            </a:rPr>
            <a:t>    T.C. KÜLTÜR VE TURİZM BAKANLIĞI
</a:t>
          </a:r>
        </a:p>
      </xdr:txBody>
    </xdr:sp>
    <xdr:clientData/>
  </xdr:twoCellAnchor>
  <xdr:twoCellAnchor>
    <xdr:from>
      <xdr:col>0</xdr:col>
      <xdr:colOff>180975</xdr:colOff>
      <xdr:row>2</xdr:row>
      <xdr:rowOff>28575</xdr:rowOff>
    </xdr:from>
    <xdr:to>
      <xdr:col>4</xdr:col>
      <xdr:colOff>676275</xdr:colOff>
      <xdr:row>2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180975" y="352425"/>
          <a:ext cx="3238500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676275</xdr:colOff>
      <xdr:row>2</xdr:row>
      <xdr:rowOff>28575</xdr:rowOff>
    </xdr:from>
    <xdr:to>
      <xdr:col>9</xdr:col>
      <xdr:colOff>495300</xdr:colOff>
      <xdr:row>2</xdr:row>
      <xdr:rowOff>104775</xdr:rowOff>
    </xdr:to>
    <xdr:sp>
      <xdr:nvSpPr>
        <xdr:cNvPr id="3" name="Rectangle 3"/>
        <xdr:cNvSpPr>
          <a:spLocks/>
        </xdr:cNvSpPr>
      </xdr:nvSpPr>
      <xdr:spPr>
        <a:xfrm rot="10800000">
          <a:off x="3419475" y="352425"/>
          <a:ext cx="3248025" cy="76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200025</xdr:colOff>
      <xdr:row>49</xdr:row>
      <xdr:rowOff>76200</xdr:rowOff>
    </xdr:from>
    <xdr:to>
      <xdr:col>5</xdr:col>
      <xdr:colOff>9525</xdr:colOff>
      <xdr:row>49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200025" y="8448675"/>
          <a:ext cx="3238500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666750</xdr:colOff>
      <xdr:row>49</xdr:row>
      <xdr:rowOff>76200</xdr:rowOff>
    </xdr:from>
    <xdr:to>
      <xdr:col>9</xdr:col>
      <xdr:colOff>485775</xdr:colOff>
      <xdr:row>49</xdr:row>
      <xdr:rowOff>142875</xdr:rowOff>
    </xdr:to>
    <xdr:sp>
      <xdr:nvSpPr>
        <xdr:cNvPr id="5" name="Rectangle 6"/>
        <xdr:cNvSpPr>
          <a:spLocks/>
        </xdr:cNvSpPr>
      </xdr:nvSpPr>
      <xdr:spPr>
        <a:xfrm rot="10800000">
          <a:off x="3409950" y="8448675"/>
          <a:ext cx="3248025" cy="666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4EA3DA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76200</xdr:rowOff>
    </xdr:from>
    <xdr:to>
      <xdr:col>5</xdr:col>
      <xdr:colOff>0</xdr:colOff>
      <xdr:row>54</xdr:row>
      <xdr:rowOff>28575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7625" y="8963025"/>
          <a:ext cx="3381375" cy="276225"/>
        </a:xfrm>
        <a:prstGeom prst="rect">
          <a:avLst/>
        </a:prstGeom>
        <a:solidFill>
          <a:srgbClr val="4EA3DA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www.turizm.gov.tr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5</xdr:col>
      <xdr:colOff>9525</xdr:colOff>
      <xdr:row>52</xdr:row>
      <xdr:rowOff>76200</xdr:rowOff>
    </xdr:from>
    <xdr:to>
      <xdr:col>9</xdr:col>
      <xdr:colOff>657225</xdr:colOff>
      <xdr:row>54</xdr:row>
      <xdr:rowOff>28575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438525" y="8963025"/>
          <a:ext cx="3390900" cy="276225"/>
        </a:xfrm>
        <a:prstGeom prst="rect">
          <a:avLst/>
        </a:prstGeom>
        <a:solidFill>
          <a:srgbClr val="4EA3D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istatistik@turizm.gov.tr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8</xdr:col>
      <xdr:colOff>666750</xdr:colOff>
      <xdr:row>32</xdr:row>
      <xdr:rowOff>114300</xdr:rowOff>
    </xdr:to>
    <xdr:pic>
      <xdr:nvPicPr>
        <xdr:cNvPr id="8" name="WordPictureWatermar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71725"/>
          <a:ext cx="61436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5:J56"/>
  <sheetViews>
    <sheetView showGridLines="0" tabSelected="1" zoomScalePageLayoutView="0" workbookViewId="0" topLeftCell="A13">
      <selection activeCell="N32" sqref="N32"/>
    </sheetView>
  </sheetViews>
  <sheetFormatPr defaultColWidth="9.00390625" defaultRowHeight="12.75"/>
  <sheetData>
    <row r="12" ht="8.25" customHeight="1"/>
    <row r="35" ht="12" customHeight="1">
      <c r="A35" s="2"/>
    </row>
    <row r="36" ht="13.5" customHeight="1">
      <c r="A36" s="1"/>
    </row>
    <row r="37" ht="15.75">
      <c r="A37" s="1"/>
    </row>
    <row r="41" spans="1:10" ht="23.25">
      <c r="A41" s="238" t="s">
        <v>211</v>
      </c>
      <c r="B41" s="238"/>
      <c r="C41" s="238"/>
      <c r="D41" s="238"/>
      <c r="E41" s="238"/>
      <c r="F41" s="238"/>
      <c r="G41" s="238"/>
      <c r="H41" s="238"/>
      <c r="I41" s="238"/>
      <c r="J41" s="238"/>
    </row>
    <row r="42" spans="1:10" ht="23.25">
      <c r="A42" s="238" t="s">
        <v>210</v>
      </c>
      <c r="B42" s="238"/>
      <c r="C42" s="238"/>
      <c r="D42" s="238"/>
      <c r="E42" s="238"/>
      <c r="F42" s="238"/>
      <c r="G42" s="238"/>
      <c r="H42" s="238"/>
      <c r="I42" s="238"/>
      <c r="J42" s="238"/>
    </row>
    <row r="43" spans="1:10" ht="0.75" customHeight="1">
      <c r="A43" s="244"/>
      <c r="B43" s="244"/>
      <c r="C43" s="244"/>
      <c r="D43" s="244"/>
      <c r="E43" s="244"/>
      <c r="F43" s="244"/>
      <c r="G43" s="244"/>
      <c r="H43" s="244"/>
      <c r="I43" s="244"/>
      <c r="J43" s="244"/>
    </row>
    <row r="44" spans="1:10" ht="33.75" customHeight="1">
      <c r="A44" s="242" t="s">
        <v>366</v>
      </c>
      <c r="B44" s="243"/>
      <c r="C44" s="243"/>
      <c r="D44" s="243"/>
      <c r="E44" s="243"/>
      <c r="F44" s="243"/>
      <c r="G44" s="243"/>
      <c r="H44" s="243"/>
      <c r="I44" s="243"/>
      <c r="J44" s="243"/>
    </row>
    <row r="45" spans="1:10" ht="15.75">
      <c r="A45" s="241" t="s">
        <v>367</v>
      </c>
      <c r="B45" s="241"/>
      <c r="C45" s="241"/>
      <c r="D45" s="241"/>
      <c r="E45" s="241"/>
      <c r="F45" s="241"/>
      <c r="G45" s="241"/>
      <c r="H45" s="241"/>
      <c r="I45" s="241"/>
      <c r="J45" s="241"/>
    </row>
    <row r="46" spans="1:10" ht="15.75">
      <c r="A46" s="241" t="s">
        <v>368</v>
      </c>
      <c r="B46" s="241"/>
      <c r="C46" s="241"/>
      <c r="D46" s="241"/>
      <c r="E46" s="241"/>
      <c r="F46" s="241"/>
      <c r="G46" s="241"/>
      <c r="H46" s="241"/>
      <c r="I46" s="241"/>
      <c r="J46" s="241"/>
    </row>
    <row r="51" spans="1:10" ht="12.75">
      <c r="A51" s="239" t="s">
        <v>0</v>
      </c>
      <c r="B51" s="239"/>
      <c r="C51" s="239"/>
      <c r="D51" s="239"/>
      <c r="E51" s="239"/>
      <c r="F51" s="239"/>
      <c r="G51" s="239"/>
      <c r="H51" s="239"/>
      <c r="I51" s="239"/>
      <c r="J51" s="239"/>
    </row>
    <row r="52" spans="1:10" ht="15">
      <c r="A52" s="240" t="s">
        <v>1</v>
      </c>
      <c r="B52" s="240"/>
      <c r="C52" s="240"/>
      <c r="D52" s="240"/>
      <c r="E52" s="240"/>
      <c r="F52" s="240"/>
      <c r="G52" s="240"/>
      <c r="H52" s="240"/>
      <c r="I52" s="240"/>
      <c r="J52" s="240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</sheetData>
  <sheetProtection/>
  <mergeCells count="8">
    <mergeCell ref="A41:J41"/>
    <mergeCell ref="A51:J51"/>
    <mergeCell ref="A52:J52"/>
    <mergeCell ref="A42:J42"/>
    <mergeCell ref="A46:J46"/>
    <mergeCell ref="A45:J45"/>
    <mergeCell ref="A44:J44"/>
    <mergeCell ref="A43:J4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G69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17.125" style="82" customWidth="1"/>
    <col min="2" max="2" width="14.375" style="82" customWidth="1"/>
    <col min="3" max="3" width="15.875" style="82" customWidth="1"/>
    <col min="4" max="4" width="14.625" style="82" customWidth="1"/>
    <col min="5" max="5" width="13.625" style="82" customWidth="1"/>
    <col min="6" max="6" width="12.375" style="82" customWidth="1"/>
    <col min="7" max="7" width="9.375" style="82" customWidth="1"/>
    <col min="8" max="8" width="10.375" style="82" bestFit="1" customWidth="1"/>
    <col min="9" max="16384" width="9.125" style="82" customWidth="1"/>
  </cols>
  <sheetData>
    <row r="1" spans="1:7" ht="16.5" customHeight="1">
      <c r="A1" s="282" t="s">
        <v>202</v>
      </c>
      <c r="B1" s="282"/>
      <c r="C1" s="282"/>
      <c r="D1" s="282"/>
      <c r="E1" s="282"/>
      <c r="F1" s="282"/>
      <c r="G1" s="282"/>
    </row>
    <row r="2" spans="1:7" ht="11.25">
      <c r="A2" s="282" t="s">
        <v>217</v>
      </c>
      <c r="B2" s="282"/>
      <c r="C2" s="282"/>
      <c r="D2" s="282"/>
      <c r="E2" s="282"/>
      <c r="F2" s="282"/>
      <c r="G2" s="282"/>
    </row>
    <row r="3" spans="1:7" ht="12.75" customHeight="1" thickBot="1">
      <c r="A3" s="283" t="s">
        <v>365</v>
      </c>
      <c r="B3" s="283"/>
      <c r="C3" s="283"/>
      <c r="D3" s="283"/>
      <c r="E3" s="283"/>
      <c r="F3" s="283"/>
      <c r="G3" s="283"/>
    </row>
    <row r="4" spans="2:7" s="83" customFormat="1" ht="14.25" customHeight="1" thickBot="1">
      <c r="B4" s="284" t="s">
        <v>203</v>
      </c>
      <c r="C4" s="284"/>
      <c r="D4" s="284"/>
      <c r="E4" s="284"/>
      <c r="F4" s="281"/>
      <c r="G4" s="281"/>
    </row>
    <row r="5" spans="1:7" s="83" customFormat="1" ht="12" thickBot="1">
      <c r="A5" s="101" t="s">
        <v>146</v>
      </c>
      <c r="B5" s="102" t="s">
        <v>147</v>
      </c>
      <c r="C5" s="102" t="s">
        <v>148</v>
      </c>
      <c r="D5" s="102" t="s">
        <v>149</v>
      </c>
      <c r="E5" s="102" t="s">
        <v>150</v>
      </c>
      <c r="F5" s="102" t="s">
        <v>4</v>
      </c>
      <c r="G5" s="102" t="s">
        <v>151</v>
      </c>
    </row>
    <row r="6" spans="1:7" s="83" customFormat="1" ht="13.5" customHeight="1">
      <c r="A6" s="85" t="s">
        <v>152</v>
      </c>
      <c r="B6" s="86">
        <v>52571</v>
      </c>
      <c r="C6" s="86">
        <v>0</v>
      </c>
      <c r="D6" s="86">
        <v>0</v>
      </c>
      <c r="E6" s="86">
        <v>713</v>
      </c>
      <c r="F6" s="87">
        <v>53284</v>
      </c>
      <c r="G6" s="88">
        <v>0.260522551012725</v>
      </c>
    </row>
    <row r="7" spans="1:7" s="83" customFormat="1" ht="13.5" customHeight="1">
      <c r="A7" s="85" t="s">
        <v>153</v>
      </c>
      <c r="B7" s="86">
        <v>0</v>
      </c>
      <c r="C7" s="86">
        <v>283378</v>
      </c>
      <c r="D7" s="86">
        <v>0</v>
      </c>
      <c r="E7" s="86">
        <v>0</v>
      </c>
      <c r="F7" s="87">
        <v>283378</v>
      </c>
      <c r="G7" s="88">
        <v>1.3855258513040307</v>
      </c>
    </row>
    <row r="8" spans="1:7" s="83" customFormat="1" ht="13.5" customHeight="1">
      <c r="A8" s="85" t="s">
        <v>208</v>
      </c>
      <c r="B8" s="86">
        <v>2</v>
      </c>
      <c r="C8" s="86">
        <v>0</v>
      </c>
      <c r="D8" s="86">
        <v>0</v>
      </c>
      <c r="E8" s="86">
        <v>0</v>
      </c>
      <c r="F8" s="87">
        <v>2</v>
      </c>
      <c r="G8" s="88">
        <v>9.778640905815065E-06</v>
      </c>
    </row>
    <row r="9" spans="1:7" s="83" customFormat="1" ht="13.5" customHeight="1">
      <c r="A9" s="85" t="s">
        <v>154</v>
      </c>
      <c r="B9" s="86">
        <v>176965</v>
      </c>
      <c r="C9" s="86">
        <v>0</v>
      </c>
      <c r="D9" s="86">
        <v>0</v>
      </c>
      <c r="E9" s="86">
        <v>0</v>
      </c>
      <c r="F9" s="87">
        <v>176965</v>
      </c>
      <c r="G9" s="88">
        <v>0.8652385939487814</v>
      </c>
    </row>
    <row r="10" spans="1:7" s="83" customFormat="1" ht="13.5" customHeight="1">
      <c r="A10" s="85" t="s">
        <v>155</v>
      </c>
      <c r="B10" s="86">
        <v>6396071</v>
      </c>
      <c r="C10" s="86">
        <v>0</v>
      </c>
      <c r="D10" s="86">
        <v>0</v>
      </c>
      <c r="E10" s="86">
        <v>85536</v>
      </c>
      <c r="F10" s="87">
        <v>6481607</v>
      </c>
      <c r="G10" s="88">
        <v>31.690653672808633</v>
      </c>
    </row>
    <row r="11" spans="1:7" s="83" customFormat="1" ht="13.5" customHeight="1">
      <c r="A11" s="85" t="s">
        <v>156</v>
      </c>
      <c r="B11" s="86">
        <v>658</v>
      </c>
      <c r="C11" s="86">
        <v>1027131</v>
      </c>
      <c r="D11" s="86">
        <v>0</v>
      </c>
      <c r="E11" s="86">
        <v>32</v>
      </c>
      <c r="F11" s="87">
        <v>1027821</v>
      </c>
      <c r="G11" s="88">
        <v>5.025346237227873</v>
      </c>
    </row>
    <row r="12" spans="1:7" s="83" customFormat="1" ht="13.5" customHeight="1">
      <c r="A12" s="85" t="s">
        <v>157</v>
      </c>
      <c r="B12" s="86">
        <v>0</v>
      </c>
      <c r="C12" s="86">
        <v>0</v>
      </c>
      <c r="D12" s="86">
        <v>0</v>
      </c>
      <c r="E12" s="86">
        <v>258048</v>
      </c>
      <c r="F12" s="87">
        <v>258048</v>
      </c>
      <c r="G12" s="88">
        <v>1.2616793642318829</v>
      </c>
    </row>
    <row r="13" spans="1:7" s="83" customFormat="1" ht="13.5" customHeight="1">
      <c r="A13" s="85" t="s">
        <v>158</v>
      </c>
      <c r="B13" s="86">
        <v>803</v>
      </c>
      <c r="C13" s="86">
        <v>0</v>
      </c>
      <c r="D13" s="86">
        <v>0</v>
      </c>
      <c r="E13" s="86">
        <v>12022</v>
      </c>
      <c r="F13" s="87">
        <v>12825</v>
      </c>
      <c r="G13" s="88">
        <v>0.0627055348085391</v>
      </c>
    </row>
    <row r="14" spans="1:7" s="83" customFormat="1" ht="13.5" customHeight="1">
      <c r="A14" s="85" t="s">
        <v>159</v>
      </c>
      <c r="B14" s="86">
        <v>1924</v>
      </c>
      <c r="C14" s="86">
        <v>0</v>
      </c>
      <c r="D14" s="86">
        <v>0</v>
      </c>
      <c r="E14" s="86">
        <v>385</v>
      </c>
      <c r="F14" s="87">
        <v>2309</v>
      </c>
      <c r="G14" s="88">
        <v>0.011289440925763491</v>
      </c>
    </row>
    <row r="15" spans="1:7" s="83" customFormat="1" ht="13.5" customHeight="1">
      <c r="A15" s="85" t="s">
        <v>160</v>
      </c>
      <c r="B15" s="86">
        <v>9</v>
      </c>
      <c r="C15" s="86">
        <v>0</v>
      </c>
      <c r="D15" s="86">
        <v>0</v>
      </c>
      <c r="E15" s="86">
        <v>3345</v>
      </c>
      <c r="F15" s="87">
        <v>3354</v>
      </c>
      <c r="G15" s="88">
        <v>0.016398780799051865</v>
      </c>
    </row>
    <row r="16" spans="1:7" s="83" customFormat="1" ht="13.5" customHeight="1">
      <c r="A16" s="85" t="s">
        <v>161</v>
      </c>
      <c r="B16" s="86">
        <v>18</v>
      </c>
      <c r="C16" s="86">
        <v>0</v>
      </c>
      <c r="D16" s="86">
        <v>0</v>
      </c>
      <c r="E16" s="86">
        <v>0</v>
      </c>
      <c r="F16" s="87">
        <v>18</v>
      </c>
      <c r="G16" s="88">
        <v>8.800776815233558E-05</v>
      </c>
    </row>
    <row r="17" spans="1:7" s="83" customFormat="1" ht="13.5" customHeight="1">
      <c r="A17" s="85" t="s">
        <v>162</v>
      </c>
      <c r="B17" s="86">
        <v>38</v>
      </c>
      <c r="C17" s="86">
        <v>0</v>
      </c>
      <c r="D17" s="86">
        <v>0</v>
      </c>
      <c r="E17" s="86">
        <v>0</v>
      </c>
      <c r="F17" s="87">
        <v>38</v>
      </c>
      <c r="G17" s="88">
        <v>0.00018579417721048622</v>
      </c>
    </row>
    <row r="18" spans="1:7" s="83" customFormat="1" ht="13.5" customHeight="1">
      <c r="A18" s="85" t="s">
        <v>163</v>
      </c>
      <c r="B18" s="86">
        <v>0</v>
      </c>
      <c r="C18" s="86">
        <v>1770684</v>
      </c>
      <c r="D18" s="86">
        <v>4042</v>
      </c>
      <c r="E18" s="86">
        <v>0</v>
      </c>
      <c r="F18" s="87">
        <v>1774726</v>
      </c>
      <c r="G18" s="88">
        <v>8.677204130106773</v>
      </c>
    </row>
    <row r="19" spans="1:7" s="83" customFormat="1" ht="13.5" customHeight="1">
      <c r="A19" s="85" t="s">
        <v>195</v>
      </c>
      <c r="B19" s="86">
        <v>4118</v>
      </c>
      <c r="C19" s="86">
        <v>0</v>
      </c>
      <c r="D19" s="86">
        <v>0</v>
      </c>
      <c r="E19" s="86">
        <v>0</v>
      </c>
      <c r="F19" s="87">
        <v>4118</v>
      </c>
      <c r="G19" s="88">
        <v>0.020134221625073216</v>
      </c>
    </row>
    <row r="20" spans="1:7" s="83" customFormat="1" ht="13.5" customHeight="1">
      <c r="A20" s="85" t="s">
        <v>327</v>
      </c>
      <c r="B20" s="86">
        <v>1</v>
      </c>
      <c r="C20" s="86">
        <v>0</v>
      </c>
      <c r="D20" s="86">
        <v>0</v>
      </c>
      <c r="E20" s="86">
        <v>0</v>
      </c>
      <c r="F20" s="87">
        <v>1</v>
      </c>
      <c r="G20" s="88">
        <v>4.889320452907532E-06</v>
      </c>
    </row>
    <row r="21" spans="1:7" s="83" customFormat="1" ht="13.5" customHeight="1">
      <c r="A21" s="85" t="s">
        <v>164</v>
      </c>
      <c r="B21" s="86">
        <v>2855</v>
      </c>
      <c r="C21" s="86">
        <v>0</v>
      </c>
      <c r="D21" s="86">
        <v>0</v>
      </c>
      <c r="E21" s="86">
        <v>0</v>
      </c>
      <c r="F21" s="87">
        <v>2855</v>
      </c>
      <c r="G21" s="88">
        <v>0.013959009893051003</v>
      </c>
    </row>
    <row r="22" spans="1:7" s="83" customFormat="1" ht="13.5" customHeight="1">
      <c r="A22" s="85" t="s">
        <v>201</v>
      </c>
      <c r="B22" s="86">
        <v>8419</v>
      </c>
      <c r="C22" s="86">
        <v>0</v>
      </c>
      <c r="D22" s="86">
        <v>0</v>
      </c>
      <c r="E22" s="86">
        <v>0</v>
      </c>
      <c r="F22" s="87">
        <v>8419</v>
      </c>
      <c r="G22" s="88">
        <v>0.041163188893028516</v>
      </c>
    </row>
    <row r="23" spans="1:7" s="83" customFormat="1" ht="13.5" customHeight="1">
      <c r="A23" s="85" t="s">
        <v>165</v>
      </c>
      <c r="B23" s="86">
        <v>14081</v>
      </c>
      <c r="C23" s="86">
        <v>4090</v>
      </c>
      <c r="D23" s="86">
        <v>0</v>
      </c>
      <c r="E23" s="86">
        <v>0</v>
      </c>
      <c r="F23" s="87">
        <v>18171</v>
      </c>
      <c r="G23" s="88">
        <v>0.08884384194978277</v>
      </c>
    </row>
    <row r="24" spans="1:7" s="83" customFormat="1" ht="13.5" customHeight="1">
      <c r="A24" s="85" t="s">
        <v>166</v>
      </c>
      <c r="B24" s="86">
        <v>0</v>
      </c>
      <c r="C24" s="86">
        <v>0</v>
      </c>
      <c r="D24" s="86">
        <v>0</v>
      </c>
      <c r="E24" s="86">
        <v>251</v>
      </c>
      <c r="F24" s="87">
        <v>251</v>
      </c>
      <c r="G24" s="88">
        <v>0.0012272194336797905</v>
      </c>
    </row>
    <row r="25" spans="1:7" s="83" customFormat="1" ht="13.5" customHeight="1">
      <c r="A25" s="85" t="s">
        <v>167</v>
      </c>
      <c r="B25" s="86">
        <v>0</v>
      </c>
      <c r="C25" s="86">
        <v>75298</v>
      </c>
      <c r="D25" s="86">
        <v>0</v>
      </c>
      <c r="E25" s="86">
        <v>0</v>
      </c>
      <c r="F25" s="87">
        <v>75298</v>
      </c>
      <c r="G25" s="88">
        <v>0.3681560514630314</v>
      </c>
    </row>
    <row r="26" spans="1:7" s="83" customFormat="1" ht="13.5" customHeight="1">
      <c r="A26" s="85" t="s">
        <v>168</v>
      </c>
      <c r="B26" s="86">
        <v>21808</v>
      </c>
      <c r="C26" s="86">
        <v>185517</v>
      </c>
      <c r="D26" s="86">
        <v>0</v>
      </c>
      <c r="E26" s="86">
        <v>1524</v>
      </c>
      <c r="F26" s="87">
        <v>208849</v>
      </c>
      <c r="G26" s="88">
        <v>1.0211296872692852</v>
      </c>
    </row>
    <row r="27" spans="1:7" s="83" customFormat="1" ht="13.5" customHeight="1">
      <c r="A27" s="85" t="s">
        <v>169</v>
      </c>
      <c r="B27" s="86">
        <v>36458</v>
      </c>
      <c r="C27" s="86">
        <v>0</v>
      </c>
      <c r="D27" s="86">
        <v>0</v>
      </c>
      <c r="E27" s="86">
        <v>0</v>
      </c>
      <c r="F27" s="87">
        <v>36458</v>
      </c>
      <c r="G27" s="88">
        <v>0.17825484507210282</v>
      </c>
    </row>
    <row r="28" spans="1:7" s="83" customFormat="1" ht="13.5" customHeight="1">
      <c r="A28" s="85" t="s">
        <v>170</v>
      </c>
      <c r="B28" s="86">
        <v>0</v>
      </c>
      <c r="C28" s="86">
        <v>0</v>
      </c>
      <c r="D28" s="86">
        <v>0</v>
      </c>
      <c r="E28" s="86">
        <v>23575</v>
      </c>
      <c r="F28" s="87">
        <v>23575</v>
      </c>
      <c r="G28" s="88">
        <v>0.11526572967729506</v>
      </c>
    </row>
    <row r="29" spans="1:7" s="83" customFormat="1" ht="13.5" customHeight="1">
      <c r="A29" s="85" t="s">
        <v>171</v>
      </c>
      <c r="B29" s="86">
        <v>6251807</v>
      </c>
      <c r="C29" s="86">
        <v>0</v>
      </c>
      <c r="D29" s="86">
        <v>0</v>
      </c>
      <c r="E29" s="86">
        <v>259268</v>
      </c>
      <c r="F29" s="87">
        <v>6511075</v>
      </c>
      <c r="G29" s="88">
        <v>31.834732167914908</v>
      </c>
    </row>
    <row r="30" spans="1:7" s="83" customFormat="1" ht="13.5" customHeight="1">
      <c r="A30" s="85" t="s">
        <v>172</v>
      </c>
      <c r="B30" s="86">
        <v>501855</v>
      </c>
      <c r="C30" s="86">
        <v>0</v>
      </c>
      <c r="D30" s="86">
        <v>0</v>
      </c>
      <c r="E30" s="86">
        <v>211438</v>
      </c>
      <c r="F30" s="87">
        <v>713293</v>
      </c>
      <c r="G30" s="88">
        <v>3.4875180538157724</v>
      </c>
    </row>
    <row r="31" spans="1:7" s="83" customFormat="1" ht="13.5" customHeight="1">
      <c r="A31" s="85" t="s">
        <v>173</v>
      </c>
      <c r="B31" s="86">
        <v>1</v>
      </c>
      <c r="C31" s="86">
        <v>0</v>
      </c>
      <c r="D31" s="86">
        <v>0</v>
      </c>
      <c r="E31" s="86">
        <v>0</v>
      </c>
      <c r="F31" s="87">
        <v>1</v>
      </c>
      <c r="G31" s="181">
        <v>4.889320452907532E-06</v>
      </c>
    </row>
    <row r="32" spans="1:7" s="83" customFormat="1" ht="13.5" customHeight="1">
      <c r="A32" s="85" t="s">
        <v>174</v>
      </c>
      <c r="B32" s="86">
        <v>0</v>
      </c>
      <c r="C32" s="86">
        <v>0</v>
      </c>
      <c r="D32" s="86">
        <v>0</v>
      </c>
      <c r="E32" s="86">
        <v>27</v>
      </c>
      <c r="F32" s="87">
        <v>27</v>
      </c>
      <c r="G32" s="88">
        <v>0.00013201165222850338</v>
      </c>
    </row>
    <row r="33" spans="1:7" s="83" customFormat="1" ht="13.5" customHeight="1">
      <c r="A33" s="85" t="s">
        <v>175</v>
      </c>
      <c r="B33" s="86">
        <v>28125</v>
      </c>
      <c r="C33" s="86">
        <v>0</v>
      </c>
      <c r="D33" s="86">
        <v>0</v>
      </c>
      <c r="E33" s="86">
        <v>0</v>
      </c>
      <c r="F33" s="87">
        <v>28125</v>
      </c>
      <c r="G33" s="88">
        <v>0.13751213773802434</v>
      </c>
    </row>
    <row r="34" spans="1:7" s="83" customFormat="1" ht="13.5" customHeight="1">
      <c r="A34" s="85" t="s">
        <v>176</v>
      </c>
      <c r="B34" s="86">
        <v>0</v>
      </c>
      <c r="C34" s="86">
        <v>179129</v>
      </c>
      <c r="D34" s="86">
        <v>0</v>
      </c>
      <c r="E34" s="86">
        <v>0</v>
      </c>
      <c r="F34" s="87">
        <v>179129</v>
      </c>
      <c r="G34" s="88">
        <v>0.8758190834088733</v>
      </c>
    </row>
    <row r="35" spans="1:7" s="83" customFormat="1" ht="13.5" customHeight="1">
      <c r="A35" s="85" t="s">
        <v>177</v>
      </c>
      <c r="B35" s="86">
        <v>29</v>
      </c>
      <c r="C35" s="86">
        <v>0</v>
      </c>
      <c r="D35" s="86">
        <v>0</v>
      </c>
      <c r="E35" s="86">
        <v>3651</v>
      </c>
      <c r="F35" s="87">
        <v>3680</v>
      </c>
      <c r="G35" s="88">
        <v>0.01799269926669972</v>
      </c>
    </row>
    <row r="36" spans="1:7" s="83" customFormat="1" ht="13.5" customHeight="1">
      <c r="A36" s="85" t="s">
        <v>178</v>
      </c>
      <c r="B36" s="86">
        <v>9987</v>
      </c>
      <c r="C36" s="86">
        <v>0</v>
      </c>
      <c r="D36" s="86">
        <v>0</v>
      </c>
      <c r="E36" s="86">
        <v>0</v>
      </c>
      <c r="F36" s="87">
        <v>9987</v>
      </c>
      <c r="G36" s="88">
        <v>0.04882964336318753</v>
      </c>
    </row>
    <row r="37" spans="1:7" s="83" customFormat="1" ht="13.5" customHeight="1">
      <c r="A37" s="85" t="s">
        <v>206</v>
      </c>
      <c r="B37" s="86">
        <v>1285</v>
      </c>
      <c r="C37" s="86">
        <v>0</v>
      </c>
      <c r="D37" s="86">
        <v>0</v>
      </c>
      <c r="E37" s="86">
        <v>0</v>
      </c>
      <c r="F37" s="87">
        <v>1285</v>
      </c>
      <c r="G37" s="88">
        <v>0.006282776781986179</v>
      </c>
    </row>
    <row r="38" spans="1:7" s="83" customFormat="1" ht="13.5" customHeight="1">
      <c r="A38" s="85" t="s">
        <v>196</v>
      </c>
      <c r="B38" s="86">
        <v>969</v>
      </c>
      <c r="C38" s="86">
        <v>0</v>
      </c>
      <c r="D38" s="86">
        <v>0</v>
      </c>
      <c r="E38" s="86">
        <v>0</v>
      </c>
      <c r="F38" s="87">
        <v>969</v>
      </c>
      <c r="G38" s="88">
        <v>0.004737751518867399</v>
      </c>
    </row>
    <row r="39" spans="1:7" s="83" customFormat="1" ht="13.5" customHeight="1">
      <c r="A39" s="85" t="s">
        <v>179</v>
      </c>
      <c r="B39" s="86">
        <v>0</v>
      </c>
      <c r="C39" s="86">
        <v>40</v>
      </c>
      <c r="D39" s="86">
        <v>0</v>
      </c>
      <c r="E39" s="86">
        <v>0</v>
      </c>
      <c r="F39" s="87">
        <v>40</v>
      </c>
      <c r="G39" s="88">
        <v>0.0001955728181163013</v>
      </c>
    </row>
    <row r="40" spans="1:7" s="83" customFormat="1" ht="13.5" customHeight="1">
      <c r="A40" s="85" t="s">
        <v>180</v>
      </c>
      <c r="B40" s="86">
        <v>1412948</v>
      </c>
      <c r="C40" s="86">
        <v>0</v>
      </c>
      <c r="D40" s="86">
        <v>0</v>
      </c>
      <c r="E40" s="86">
        <v>262504</v>
      </c>
      <c r="F40" s="87">
        <v>1675452</v>
      </c>
      <c r="G40" s="88">
        <v>8.191821731464831</v>
      </c>
    </row>
    <row r="41" spans="1:7" s="83" customFormat="1" ht="13.5" customHeight="1">
      <c r="A41" s="85" t="s">
        <v>197</v>
      </c>
      <c r="B41" s="86">
        <v>0</v>
      </c>
      <c r="C41" s="86">
        <v>0</v>
      </c>
      <c r="D41" s="86">
        <v>0</v>
      </c>
      <c r="E41" s="86">
        <v>0</v>
      </c>
      <c r="F41" s="87">
        <v>0</v>
      </c>
      <c r="G41" s="88">
        <v>0</v>
      </c>
    </row>
    <row r="42" spans="1:7" s="83" customFormat="1" ht="13.5" customHeight="1">
      <c r="A42" s="85" t="s">
        <v>181</v>
      </c>
      <c r="B42" s="86">
        <v>70</v>
      </c>
      <c r="C42" s="86">
        <v>0</v>
      </c>
      <c r="D42" s="86">
        <v>0</v>
      </c>
      <c r="E42" s="86">
        <v>0</v>
      </c>
      <c r="F42" s="87">
        <v>70</v>
      </c>
      <c r="G42" s="88">
        <v>0.00034225243170352723</v>
      </c>
    </row>
    <row r="43" spans="1:7" s="83" customFormat="1" ht="13.5" customHeight="1">
      <c r="A43" s="85" t="s">
        <v>182</v>
      </c>
      <c r="B43" s="86">
        <v>0</v>
      </c>
      <c r="C43" s="86">
        <v>0</v>
      </c>
      <c r="D43" s="86">
        <v>0</v>
      </c>
      <c r="E43" s="86">
        <v>40</v>
      </c>
      <c r="F43" s="87">
        <v>40</v>
      </c>
      <c r="G43" s="88">
        <v>0.0001955728181163013</v>
      </c>
    </row>
    <row r="44" spans="1:7" s="83" customFormat="1" ht="13.5" customHeight="1">
      <c r="A44" s="85" t="s">
        <v>183</v>
      </c>
      <c r="B44" s="86">
        <v>0</v>
      </c>
      <c r="C44" s="86">
        <v>0</v>
      </c>
      <c r="D44" s="86">
        <v>0</v>
      </c>
      <c r="E44" s="86">
        <v>7</v>
      </c>
      <c r="F44" s="87">
        <v>7</v>
      </c>
      <c r="G44" s="88">
        <v>3.422524317035273E-05</v>
      </c>
    </row>
    <row r="45" spans="1:7" s="83" customFormat="1" ht="13.5" customHeight="1">
      <c r="A45" s="85" t="s">
        <v>184</v>
      </c>
      <c r="B45" s="86">
        <v>6070</v>
      </c>
      <c r="C45" s="86">
        <v>0</v>
      </c>
      <c r="D45" s="86">
        <v>0</v>
      </c>
      <c r="E45" s="86">
        <v>11102</v>
      </c>
      <c r="F45" s="87">
        <v>17172</v>
      </c>
      <c r="G45" s="88">
        <v>0.08395941081732815</v>
      </c>
    </row>
    <row r="46" spans="1:7" s="83" customFormat="1" ht="13.5" customHeight="1">
      <c r="A46" s="85" t="s">
        <v>185</v>
      </c>
      <c r="B46" s="86">
        <v>0</v>
      </c>
      <c r="C46" s="86">
        <v>0</v>
      </c>
      <c r="D46" s="86">
        <v>0</v>
      </c>
      <c r="E46" s="86">
        <v>5289</v>
      </c>
      <c r="F46" s="87">
        <v>5289</v>
      </c>
      <c r="G46" s="88">
        <v>0.025859615875427934</v>
      </c>
    </row>
    <row r="47" spans="1:7" s="83" customFormat="1" ht="13.5" customHeight="1">
      <c r="A47" s="85" t="s">
        <v>198</v>
      </c>
      <c r="B47" s="86">
        <v>481</v>
      </c>
      <c r="C47" s="86">
        <v>0</v>
      </c>
      <c r="D47" s="86">
        <v>0</v>
      </c>
      <c r="E47" s="86">
        <v>0</v>
      </c>
      <c r="F47" s="87">
        <v>481</v>
      </c>
      <c r="G47" s="88">
        <v>0.0023517631378485227</v>
      </c>
    </row>
    <row r="48" spans="1:7" s="83" customFormat="1" ht="13.5" customHeight="1">
      <c r="A48" s="85" t="s">
        <v>199</v>
      </c>
      <c r="B48" s="86">
        <v>1002</v>
      </c>
      <c r="C48" s="86">
        <v>0</v>
      </c>
      <c r="D48" s="86">
        <v>0</v>
      </c>
      <c r="E48" s="86">
        <v>8009</v>
      </c>
      <c r="F48" s="87">
        <v>9011</v>
      </c>
      <c r="G48" s="88">
        <v>0.04405766660114977</v>
      </c>
    </row>
    <row r="49" spans="1:7" s="83" customFormat="1" ht="13.5" customHeight="1">
      <c r="A49" s="85" t="s">
        <v>186</v>
      </c>
      <c r="B49" s="86">
        <v>12592</v>
      </c>
      <c r="C49" s="86">
        <v>0</v>
      </c>
      <c r="D49" s="86">
        <v>0</v>
      </c>
      <c r="E49" s="86">
        <v>5779</v>
      </c>
      <c r="F49" s="87">
        <v>18371</v>
      </c>
      <c r="G49" s="88">
        <v>0.08982170604036428</v>
      </c>
    </row>
    <row r="50" spans="1:7" s="83" customFormat="1" ht="13.5" customHeight="1">
      <c r="A50" s="85" t="s">
        <v>187</v>
      </c>
      <c r="B50" s="86">
        <v>44</v>
      </c>
      <c r="C50" s="86">
        <v>890</v>
      </c>
      <c r="D50" s="86">
        <v>0</v>
      </c>
      <c r="E50" s="86">
        <v>0</v>
      </c>
      <c r="F50" s="87">
        <v>934</v>
      </c>
      <c r="G50" s="88">
        <v>0.004566625303015635</v>
      </c>
    </row>
    <row r="51" spans="1:7" s="83" customFormat="1" ht="13.5" customHeight="1">
      <c r="A51" s="85" t="s">
        <v>200</v>
      </c>
      <c r="B51" s="86">
        <v>14</v>
      </c>
      <c r="C51" s="86">
        <v>0</v>
      </c>
      <c r="D51" s="86">
        <v>0</v>
      </c>
      <c r="E51" s="86">
        <v>0</v>
      </c>
      <c r="F51" s="87">
        <v>14</v>
      </c>
      <c r="G51" s="88">
        <v>6.845048634070546E-05</v>
      </c>
    </row>
    <row r="52" spans="1:7" s="83" customFormat="1" ht="13.5" customHeight="1">
      <c r="A52" s="85" t="s">
        <v>188</v>
      </c>
      <c r="B52" s="86">
        <v>60</v>
      </c>
      <c r="C52" s="86">
        <v>69616</v>
      </c>
      <c r="D52" s="86">
        <v>11178</v>
      </c>
      <c r="E52" s="86">
        <v>0</v>
      </c>
      <c r="F52" s="87">
        <v>80854</v>
      </c>
      <c r="G52" s="181">
        <v>0.3953211158993856</v>
      </c>
    </row>
    <row r="53" spans="1:7" s="83" customFormat="1" ht="13.5" customHeight="1">
      <c r="A53" s="85" t="s">
        <v>189</v>
      </c>
      <c r="B53" s="86">
        <v>2697</v>
      </c>
      <c r="C53" s="86">
        <v>0</v>
      </c>
      <c r="D53" s="86">
        <v>0</v>
      </c>
      <c r="E53" s="86">
        <v>1979</v>
      </c>
      <c r="F53" s="87">
        <v>4676</v>
      </c>
      <c r="G53" s="88">
        <v>0.02286246243779562</v>
      </c>
    </row>
    <row r="54" spans="1:7" s="83" customFormat="1" ht="13.5" customHeight="1">
      <c r="A54" s="85" t="s">
        <v>190</v>
      </c>
      <c r="B54" s="86">
        <v>0</v>
      </c>
      <c r="C54" s="86">
        <v>347374</v>
      </c>
      <c r="D54" s="86">
        <v>0</v>
      </c>
      <c r="E54" s="86">
        <v>0</v>
      </c>
      <c r="F54" s="87">
        <v>347374</v>
      </c>
      <c r="G54" s="88">
        <v>1.698422803008301</v>
      </c>
    </row>
    <row r="55" spans="1:7" s="83" customFormat="1" ht="13.5" customHeight="1">
      <c r="A55" s="85" t="s">
        <v>191</v>
      </c>
      <c r="B55" s="86">
        <v>0</v>
      </c>
      <c r="C55" s="86">
        <v>0</v>
      </c>
      <c r="D55" s="86">
        <v>0</v>
      </c>
      <c r="E55" s="86">
        <v>22</v>
      </c>
      <c r="F55" s="87">
        <v>22</v>
      </c>
      <c r="G55" s="88">
        <v>0.00010756504996396571</v>
      </c>
    </row>
    <row r="56" spans="1:7" s="83" customFormat="1" ht="13.5" customHeight="1">
      <c r="A56" s="85" t="s">
        <v>192</v>
      </c>
      <c r="B56" s="86">
        <v>0</v>
      </c>
      <c r="C56" s="86">
        <v>21452</v>
      </c>
      <c r="D56" s="86">
        <v>0</v>
      </c>
      <c r="E56" s="86">
        <v>0</v>
      </c>
      <c r="F56" s="87">
        <v>21452</v>
      </c>
      <c r="G56" s="88">
        <v>0.10488570235577238</v>
      </c>
    </row>
    <row r="57" spans="1:7" s="83" customFormat="1" ht="13.5" customHeight="1">
      <c r="A57" s="85" t="s">
        <v>193</v>
      </c>
      <c r="B57" s="86">
        <v>0</v>
      </c>
      <c r="C57" s="86">
        <v>115518</v>
      </c>
      <c r="D57" s="86">
        <v>0</v>
      </c>
      <c r="E57" s="86">
        <v>0</v>
      </c>
      <c r="F57" s="87">
        <v>115518</v>
      </c>
      <c r="G57" s="88">
        <v>0.5648045200789723</v>
      </c>
    </row>
    <row r="58" spans="1:7" s="83" customFormat="1" ht="13.5" customHeight="1" thickBot="1">
      <c r="A58" s="85" t="s">
        <v>194</v>
      </c>
      <c r="B58" s="86">
        <v>0</v>
      </c>
      <c r="C58" s="86">
        <v>256022</v>
      </c>
      <c r="D58" s="86">
        <v>0</v>
      </c>
      <c r="E58" s="86">
        <v>0</v>
      </c>
      <c r="F58" s="87">
        <v>256022</v>
      </c>
      <c r="G58" s="88">
        <v>1.2517736009942921</v>
      </c>
    </row>
    <row r="59" spans="1:7" s="83" customFormat="1" ht="13.5" customHeight="1" thickBot="1">
      <c r="A59" s="89" t="s">
        <v>4</v>
      </c>
      <c r="B59" s="90">
        <v>14946835</v>
      </c>
      <c r="C59" s="90">
        <v>4336139</v>
      </c>
      <c r="D59" s="90">
        <v>15220</v>
      </c>
      <c r="E59" s="90">
        <v>1154546</v>
      </c>
      <c r="F59" s="90">
        <v>20452740</v>
      </c>
      <c r="G59" s="91">
        <v>100</v>
      </c>
    </row>
    <row r="60" spans="1:7" s="84" customFormat="1" ht="16.5" customHeight="1" thickBot="1">
      <c r="A60" s="92" t="s">
        <v>151</v>
      </c>
      <c r="B60" s="91">
        <v>73.07986607173416</v>
      </c>
      <c r="C60" s="91">
        <v>21.200773099350016</v>
      </c>
      <c r="D60" s="91">
        <v>0.07441545729325263</v>
      </c>
      <c r="E60" s="91">
        <v>5.64494537162258</v>
      </c>
      <c r="F60" s="91">
        <v>100</v>
      </c>
      <c r="G60" s="91"/>
    </row>
    <row r="61" spans="2:7" ht="6.75" customHeight="1">
      <c r="B61" s="84"/>
      <c r="C61" s="93"/>
      <c r="D61" s="93"/>
      <c r="E61" s="93"/>
      <c r="F61" s="94"/>
      <c r="G61" s="94"/>
    </row>
    <row r="62" spans="1:7" ht="13.5" customHeight="1">
      <c r="A62" s="84" t="s">
        <v>204</v>
      </c>
      <c r="C62" s="95"/>
      <c r="D62" s="95"/>
      <c r="E62" s="95"/>
      <c r="F62" s="96"/>
      <c r="G62" s="96"/>
    </row>
    <row r="63" spans="3:7" ht="11.25">
      <c r="C63" s="95"/>
      <c r="D63" s="95"/>
      <c r="E63" s="95"/>
      <c r="F63" s="96"/>
      <c r="G63" s="96"/>
    </row>
    <row r="64" spans="3:7" ht="11.25">
      <c r="C64" s="95"/>
      <c r="D64" s="95"/>
      <c r="E64" s="95"/>
      <c r="F64" s="96"/>
      <c r="G64" s="96"/>
    </row>
    <row r="65" spans="3:7" ht="11.25">
      <c r="C65" s="95"/>
      <c r="D65" s="95"/>
      <c r="E65" s="95"/>
      <c r="F65" s="96"/>
      <c r="G65" s="96"/>
    </row>
    <row r="66" spans="3:7" ht="11.25">
      <c r="C66" s="95"/>
      <c r="D66" s="95"/>
      <c r="E66" s="95"/>
      <c r="F66" s="96"/>
      <c r="G66" s="96"/>
    </row>
    <row r="67" spans="3:7" ht="11.25">
      <c r="C67" s="95"/>
      <c r="D67" s="95"/>
      <c r="E67" s="95"/>
      <c r="F67" s="96"/>
      <c r="G67" s="96"/>
    </row>
    <row r="68" spans="1:7" ht="11.25">
      <c r="A68" s="97"/>
      <c r="B68" s="97"/>
      <c r="C68" s="98"/>
      <c r="D68" s="98"/>
      <c r="E68" s="98"/>
      <c r="F68" s="99"/>
      <c r="G68" s="99"/>
    </row>
    <row r="69" spans="1:7" ht="11.25">
      <c r="A69" s="100"/>
      <c r="B69" s="100"/>
      <c r="C69" s="98"/>
      <c r="D69" s="98"/>
      <c r="E69" s="98"/>
      <c r="F69" s="99"/>
      <c r="G69" s="99"/>
    </row>
  </sheetData>
  <sheetProtection/>
  <mergeCells count="5">
    <mergeCell ref="A1:G1"/>
    <mergeCell ref="A2:G2"/>
    <mergeCell ref="A3:G3"/>
    <mergeCell ref="B4:E4"/>
    <mergeCell ref="F4:G4"/>
  </mergeCells>
  <printOptions/>
  <pageMargins left="0.9448818897637796" right="0.9448818897637796" top="0.6299212598425197" bottom="0.629921259842519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S166"/>
  <sheetViews>
    <sheetView zoomScalePageLayoutView="0" workbookViewId="0" topLeftCell="A1">
      <selection activeCell="T20" sqref="T20"/>
    </sheetView>
  </sheetViews>
  <sheetFormatPr defaultColWidth="9.00390625" defaultRowHeight="12.75"/>
  <cols>
    <col min="1" max="1" width="11.125" style="143" customWidth="1"/>
    <col min="2" max="2" width="14.375" style="143" customWidth="1"/>
    <col min="3" max="3" width="6.25390625" style="143" customWidth="1"/>
    <col min="4" max="5" width="8.75390625" style="143" bestFit="1" customWidth="1"/>
    <col min="6" max="7" width="8.75390625" style="143" customWidth="1"/>
    <col min="8" max="9" width="9.75390625" style="143" customWidth="1"/>
    <col min="10" max="10" width="11.875" style="143" customWidth="1"/>
    <col min="11" max="11" width="14.25390625" style="143" customWidth="1"/>
    <col min="12" max="12" width="5.125" style="145" customWidth="1"/>
    <col min="13" max="13" width="9.75390625" style="143" bestFit="1" customWidth="1"/>
    <col min="14" max="14" width="10.125" style="143" bestFit="1" customWidth="1"/>
    <col min="15" max="18" width="8.75390625" style="143" customWidth="1"/>
    <col min="19" max="19" width="9.75390625" style="143" bestFit="1" customWidth="1"/>
    <col min="20" max="16384" width="9.125" style="136" customWidth="1"/>
  </cols>
  <sheetData>
    <row r="1" spans="1:19" s="134" customFormat="1" ht="11.25">
      <c r="A1" s="282" t="s">
        <v>218</v>
      </c>
      <c r="B1" s="282"/>
      <c r="C1" s="282"/>
      <c r="D1" s="282"/>
      <c r="E1" s="282"/>
      <c r="F1" s="282"/>
      <c r="G1" s="282"/>
      <c r="H1" s="282"/>
      <c r="I1" s="282"/>
      <c r="J1" s="282" t="s">
        <v>219</v>
      </c>
      <c r="K1" s="282"/>
      <c r="L1" s="282"/>
      <c r="M1" s="282"/>
      <c r="N1" s="282"/>
      <c r="O1" s="282"/>
      <c r="P1" s="282"/>
      <c r="Q1" s="282"/>
      <c r="R1" s="282"/>
      <c r="S1" s="282"/>
    </row>
    <row r="2" spans="1:19" ht="11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2" thickBot="1">
      <c r="A3" s="137"/>
      <c r="B3" s="137"/>
      <c r="C3" s="137"/>
      <c r="D3" s="137"/>
      <c r="E3" s="137"/>
      <c r="F3" s="137"/>
      <c r="G3" s="137"/>
      <c r="H3" s="137"/>
      <c r="I3" s="137"/>
      <c r="J3" s="285" t="s">
        <v>220</v>
      </c>
      <c r="K3" s="285"/>
      <c r="L3" s="285"/>
      <c r="M3" s="137"/>
      <c r="N3" s="137"/>
      <c r="O3" s="137"/>
      <c r="P3" s="137"/>
      <c r="Q3" s="137"/>
      <c r="R3" s="137"/>
      <c r="S3" s="138"/>
    </row>
    <row r="4" spans="1:19" ht="12" thickBot="1">
      <c r="A4" s="286" t="s">
        <v>221</v>
      </c>
      <c r="B4" s="286"/>
      <c r="C4" s="286"/>
      <c r="D4" s="288" t="s">
        <v>3</v>
      </c>
      <c r="E4" s="288"/>
      <c r="F4" s="288"/>
      <c r="G4" s="288"/>
      <c r="H4" s="288"/>
      <c r="I4" s="288"/>
      <c r="J4" s="286" t="s">
        <v>221</v>
      </c>
      <c r="K4" s="286"/>
      <c r="L4" s="286"/>
      <c r="M4" s="288" t="s">
        <v>3</v>
      </c>
      <c r="N4" s="288"/>
      <c r="O4" s="288"/>
      <c r="P4" s="288"/>
      <c r="Q4" s="288"/>
      <c r="R4" s="288"/>
      <c r="S4" s="139"/>
    </row>
    <row r="5" spans="1:19" ht="12" thickBot="1">
      <c r="A5" s="287"/>
      <c r="B5" s="287"/>
      <c r="C5" s="287"/>
      <c r="D5" s="140" t="s">
        <v>6</v>
      </c>
      <c r="E5" s="140" t="s">
        <v>7</v>
      </c>
      <c r="F5" s="140" t="s">
        <v>8</v>
      </c>
      <c r="G5" s="140" t="s">
        <v>9</v>
      </c>
      <c r="H5" s="140" t="s">
        <v>10</v>
      </c>
      <c r="I5" s="140" t="s">
        <v>11</v>
      </c>
      <c r="J5" s="287"/>
      <c r="K5" s="287"/>
      <c r="L5" s="287"/>
      <c r="M5" s="140" t="s">
        <v>12</v>
      </c>
      <c r="N5" s="140" t="s">
        <v>13</v>
      </c>
      <c r="O5" s="140" t="s">
        <v>14</v>
      </c>
      <c r="P5" s="140" t="s">
        <v>15</v>
      </c>
      <c r="Q5" s="140" t="s">
        <v>16</v>
      </c>
      <c r="R5" s="140" t="s">
        <v>17</v>
      </c>
      <c r="S5" s="141" t="s">
        <v>4</v>
      </c>
    </row>
    <row r="6" spans="1:19" ht="11.25">
      <c r="A6" s="142" t="s">
        <v>152</v>
      </c>
      <c r="B6" s="143" t="s">
        <v>222</v>
      </c>
      <c r="C6" s="143" t="s">
        <v>223</v>
      </c>
      <c r="D6" s="144">
        <v>110</v>
      </c>
      <c r="E6" s="144">
        <v>68</v>
      </c>
      <c r="F6" s="144">
        <v>63</v>
      </c>
      <c r="G6" s="144">
        <v>124</v>
      </c>
      <c r="H6" s="144">
        <v>129</v>
      </c>
      <c r="I6" s="144">
        <v>121</v>
      </c>
      <c r="J6" s="142" t="s">
        <v>152</v>
      </c>
      <c r="K6" s="143" t="s">
        <v>222</v>
      </c>
      <c r="L6" s="145" t="s">
        <v>223</v>
      </c>
      <c r="M6" s="144">
        <v>86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57">
        <v>701</v>
      </c>
    </row>
    <row r="7" spans="1:19" ht="11.25">
      <c r="A7" s="142"/>
      <c r="B7" s="143" t="s">
        <v>224</v>
      </c>
      <c r="C7" s="143" t="s">
        <v>225</v>
      </c>
      <c r="D7" s="144">
        <v>17509</v>
      </c>
      <c r="E7" s="144">
        <v>18838</v>
      </c>
      <c r="F7" s="144">
        <v>16804</v>
      </c>
      <c r="G7" s="144">
        <v>16664</v>
      </c>
      <c r="H7" s="144">
        <v>17591</v>
      </c>
      <c r="I7" s="144">
        <v>20709</v>
      </c>
      <c r="J7" s="142"/>
      <c r="K7" s="143" t="s">
        <v>224</v>
      </c>
      <c r="L7" s="145" t="s">
        <v>225</v>
      </c>
      <c r="M7" s="144">
        <v>22688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59">
        <v>130803</v>
      </c>
    </row>
    <row r="8" spans="1:19" ht="11.25">
      <c r="A8" s="142"/>
      <c r="B8" s="143" t="s">
        <v>226</v>
      </c>
      <c r="C8" s="143" t="s">
        <v>225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2"/>
      <c r="K8" s="143" t="s">
        <v>226</v>
      </c>
      <c r="L8" s="145" t="s">
        <v>225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59">
        <v>0</v>
      </c>
    </row>
    <row r="9" spans="1:19" s="100" customFormat="1" ht="12" thickBot="1">
      <c r="A9" s="146"/>
      <c r="B9" s="146" t="s">
        <v>4</v>
      </c>
      <c r="C9" s="146"/>
      <c r="D9" s="147">
        <v>17619</v>
      </c>
      <c r="E9" s="147">
        <v>18906</v>
      </c>
      <c r="F9" s="147">
        <v>16867</v>
      </c>
      <c r="G9" s="147">
        <v>16788</v>
      </c>
      <c r="H9" s="147">
        <v>17720</v>
      </c>
      <c r="I9" s="147">
        <v>20830</v>
      </c>
      <c r="J9" s="146"/>
      <c r="K9" s="146" t="s">
        <v>4</v>
      </c>
      <c r="L9" s="148"/>
      <c r="M9" s="147">
        <v>22774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131504</v>
      </c>
    </row>
    <row r="10" spans="1:19" ht="12" thickBot="1">
      <c r="A10" s="149" t="s">
        <v>153</v>
      </c>
      <c r="B10" s="150" t="s">
        <v>227</v>
      </c>
      <c r="C10" s="150" t="s">
        <v>228</v>
      </c>
      <c r="D10" s="151">
        <v>10208</v>
      </c>
      <c r="E10" s="151">
        <v>11084</v>
      </c>
      <c r="F10" s="151">
        <v>11930</v>
      </c>
      <c r="G10" s="151">
        <v>13084</v>
      </c>
      <c r="H10" s="151">
        <v>13532</v>
      </c>
      <c r="I10" s="151">
        <v>13647</v>
      </c>
      <c r="J10" s="149" t="s">
        <v>153</v>
      </c>
      <c r="K10" s="150" t="s">
        <v>227</v>
      </c>
      <c r="L10" s="152" t="s">
        <v>228</v>
      </c>
      <c r="M10" s="151">
        <v>13718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87203</v>
      </c>
    </row>
    <row r="11" spans="1:19" ht="12" thickBot="1">
      <c r="A11" s="153" t="s">
        <v>208</v>
      </c>
      <c r="B11" s="136" t="s">
        <v>229</v>
      </c>
      <c r="C11" s="136" t="s">
        <v>225</v>
      </c>
      <c r="D11" s="154">
        <v>176</v>
      </c>
      <c r="E11" s="154">
        <v>406</v>
      </c>
      <c r="F11" s="154">
        <v>217</v>
      </c>
      <c r="G11" s="154">
        <v>0</v>
      </c>
      <c r="H11" s="154">
        <v>0</v>
      </c>
      <c r="I11" s="154">
        <v>0</v>
      </c>
      <c r="J11" s="153" t="s">
        <v>208</v>
      </c>
      <c r="K11" s="136" t="s">
        <v>229</v>
      </c>
      <c r="L11" s="136" t="s">
        <v>225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/>
    </row>
    <row r="12" spans="1:19" ht="11.25">
      <c r="A12" s="155" t="s">
        <v>154</v>
      </c>
      <c r="B12" s="156" t="s">
        <v>230</v>
      </c>
      <c r="C12" s="156" t="s">
        <v>225</v>
      </c>
      <c r="D12" s="157">
        <v>29382</v>
      </c>
      <c r="E12" s="157">
        <v>42317</v>
      </c>
      <c r="F12" s="157">
        <v>38561</v>
      </c>
      <c r="G12" s="157">
        <v>33683</v>
      </c>
      <c r="H12" s="157">
        <v>37809</v>
      </c>
      <c r="I12" s="157">
        <v>44719</v>
      </c>
      <c r="J12" s="155" t="s">
        <v>154</v>
      </c>
      <c r="K12" s="156" t="s">
        <v>230</v>
      </c>
      <c r="L12" s="158" t="s">
        <v>225</v>
      </c>
      <c r="M12" s="157">
        <v>45052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271523</v>
      </c>
    </row>
    <row r="13" spans="1:19" ht="11.25">
      <c r="A13" s="153"/>
      <c r="B13" s="136" t="s">
        <v>231</v>
      </c>
      <c r="C13" s="136" t="s">
        <v>225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3"/>
      <c r="K13" s="136" t="s">
        <v>231</v>
      </c>
      <c r="L13" s="160" t="s">
        <v>225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</row>
    <row r="14" spans="1:19" ht="12" thickBot="1">
      <c r="A14" s="149"/>
      <c r="B14" s="146" t="s">
        <v>4</v>
      </c>
      <c r="C14" s="150"/>
      <c r="D14" s="151"/>
      <c r="E14" s="151"/>
      <c r="F14" s="151"/>
      <c r="G14" s="151"/>
      <c r="H14" s="151"/>
      <c r="I14" s="151"/>
      <c r="J14" s="149"/>
      <c r="K14" s="149" t="s">
        <v>4</v>
      </c>
      <c r="L14" s="152"/>
      <c r="M14" s="151">
        <v>45052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271523</v>
      </c>
    </row>
    <row r="15" spans="1:19" ht="11.25">
      <c r="A15" s="142" t="s">
        <v>155</v>
      </c>
      <c r="B15" s="143" t="s">
        <v>232</v>
      </c>
      <c r="C15" s="143" t="s">
        <v>223</v>
      </c>
      <c r="D15" s="144">
        <v>57</v>
      </c>
      <c r="E15" s="144">
        <v>95</v>
      </c>
      <c r="F15" s="144">
        <v>95</v>
      </c>
      <c r="G15" s="144">
        <v>320</v>
      </c>
      <c r="H15" s="144">
        <v>728</v>
      </c>
      <c r="I15" s="144">
        <v>1198</v>
      </c>
      <c r="J15" s="142" t="s">
        <v>155</v>
      </c>
      <c r="K15" s="143" t="s">
        <v>232</v>
      </c>
      <c r="L15" s="145" t="s">
        <v>223</v>
      </c>
      <c r="M15" s="144">
        <v>2452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59">
        <v>4945</v>
      </c>
    </row>
    <row r="16" spans="1:19" ht="11.25">
      <c r="A16" s="142"/>
      <c r="B16" s="143" t="s">
        <v>233</v>
      </c>
      <c r="C16" s="143" t="s">
        <v>223</v>
      </c>
      <c r="D16" s="144">
        <v>7</v>
      </c>
      <c r="E16" s="144">
        <v>221</v>
      </c>
      <c r="F16" s="144">
        <v>46</v>
      </c>
      <c r="G16" s="144">
        <v>77</v>
      </c>
      <c r="H16" s="144">
        <v>85</v>
      </c>
      <c r="I16" s="144">
        <v>60</v>
      </c>
      <c r="J16" s="142"/>
      <c r="K16" s="143" t="s">
        <v>233</v>
      </c>
      <c r="L16" s="145" t="s">
        <v>223</v>
      </c>
      <c r="M16" s="144">
        <v>78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59">
        <v>574</v>
      </c>
    </row>
    <row r="17" spans="1:19" ht="11.25">
      <c r="A17" s="142"/>
      <c r="B17" s="143" t="s">
        <v>234</v>
      </c>
      <c r="C17" s="143" t="s">
        <v>225</v>
      </c>
      <c r="D17" s="144">
        <v>14783</v>
      </c>
      <c r="E17" s="144">
        <v>17155</v>
      </c>
      <c r="F17" s="144">
        <v>25414</v>
      </c>
      <c r="G17" s="144">
        <v>27351</v>
      </c>
      <c r="H17" s="144">
        <v>36743</v>
      </c>
      <c r="I17" s="144">
        <v>46541</v>
      </c>
      <c r="J17" s="142"/>
      <c r="K17" s="143" t="s">
        <v>234</v>
      </c>
      <c r="L17" s="145" t="s">
        <v>225</v>
      </c>
      <c r="M17" s="144">
        <v>67810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59">
        <v>235797</v>
      </c>
    </row>
    <row r="18" spans="1:19" ht="11.25">
      <c r="A18" s="142"/>
      <c r="B18" s="143" t="s">
        <v>235</v>
      </c>
      <c r="C18" s="143" t="s">
        <v>223</v>
      </c>
      <c r="D18" s="144">
        <v>0</v>
      </c>
      <c r="E18" s="144">
        <v>0</v>
      </c>
      <c r="F18" s="144">
        <v>0</v>
      </c>
      <c r="G18" s="144">
        <v>0</v>
      </c>
      <c r="H18" s="144">
        <v>2</v>
      </c>
      <c r="I18" s="144">
        <v>6</v>
      </c>
      <c r="J18" s="142"/>
      <c r="K18" s="143" t="s">
        <v>235</v>
      </c>
      <c r="L18" s="145" t="s">
        <v>223</v>
      </c>
      <c r="M18" s="144">
        <v>5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59">
        <v>13</v>
      </c>
    </row>
    <row r="19" spans="1:19" ht="11.25">
      <c r="A19" s="142"/>
      <c r="B19" s="143" t="s">
        <v>236</v>
      </c>
      <c r="C19" s="143" t="s">
        <v>223</v>
      </c>
      <c r="D19" s="144">
        <v>0</v>
      </c>
      <c r="E19" s="144">
        <v>1</v>
      </c>
      <c r="F19" s="144">
        <v>0</v>
      </c>
      <c r="G19" s="144">
        <v>1</v>
      </c>
      <c r="H19" s="144">
        <v>5</v>
      </c>
      <c r="I19" s="144">
        <v>5</v>
      </c>
      <c r="J19" s="142"/>
      <c r="K19" s="143" t="s">
        <v>236</v>
      </c>
      <c r="L19" s="145" t="s">
        <v>223</v>
      </c>
      <c r="M19" s="144">
        <v>4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59">
        <v>16</v>
      </c>
    </row>
    <row r="20" spans="1:19" ht="11.25">
      <c r="A20" s="142"/>
      <c r="B20" s="143" t="s">
        <v>237</v>
      </c>
      <c r="C20" s="143" t="s">
        <v>223</v>
      </c>
      <c r="D20" s="144">
        <v>0</v>
      </c>
      <c r="E20" s="144">
        <v>0</v>
      </c>
      <c r="F20" s="144">
        <v>0</v>
      </c>
      <c r="G20" s="144">
        <v>2</v>
      </c>
      <c r="H20" s="144">
        <v>2</v>
      </c>
      <c r="I20" s="144">
        <v>3</v>
      </c>
      <c r="J20" s="142"/>
      <c r="K20" s="143" t="s">
        <v>237</v>
      </c>
      <c r="L20" s="145" t="s">
        <v>223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59">
        <v>7</v>
      </c>
    </row>
    <row r="21" spans="1:19" ht="11.25">
      <c r="A21" s="142"/>
      <c r="B21" s="143" t="s">
        <v>238</v>
      </c>
      <c r="C21" s="143" t="s">
        <v>225</v>
      </c>
      <c r="D21" s="144">
        <v>172</v>
      </c>
      <c r="E21" s="144">
        <v>305</v>
      </c>
      <c r="F21" s="144">
        <v>163</v>
      </c>
      <c r="G21" s="144">
        <v>163</v>
      </c>
      <c r="H21" s="144">
        <v>485</v>
      </c>
      <c r="I21" s="144">
        <v>688</v>
      </c>
      <c r="J21" s="142"/>
      <c r="K21" s="143" t="s">
        <v>238</v>
      </c>
      <c r="L21" s="143" t="s">
        <v>225</v>
      </c>
      <c r="M21" s="144">
        <v>1410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59">
        <v>3386</v>
      </c>
    </row>
    <row r="22" spans="1:19" s="100" customFormat="1" ht="12" thickBot="1">
      <c r="A22" s="146"/>
      <c r="B22" s="146" t="s">
        <v>4</v>
      </c>
      <c r="C22" s="146"/>
      <c r="D22" s="147">
        <v>15019</v>
      </c>
      <c r="E22" s="147">
        <v>17777</v>
      </c>
      <c r="F22" s="147">
        <v>25718</v>
      </c>
      <c r="G22" s="147">
        <v>27914</v>
      </c>
      <c r="H22" s="147">
        <v>38050</v>
      </c>
      <c r="I22" s="147">
        <v>48501</v>
      </c>
      <c r="J22" s="146"/>
      <c r="K22" s="146" t="s">
        <v>4</v>
      </c>
      <c r="L22" s="148"/>
      <c r="M22" s="147">
        <v>71759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244738</v>
      </c>
    </row>
    <row r="23" spans="1:19" ht="11.25">
      <c r="A23" s="142" t="s">
        <v>156</v>
      </c>
      <c r="B23" s="143" t="s">
        <v>239</v>
      </c>
      <c r="C23" s="143" t="s">
        <v>225</v>
      </c>
      <c r="D23" s="144">
        <v>1944</v>
      </c>
      <c r="E23" s="144">
        <v>2100</v>
      </c>
      <c r="F23" s="144">
        <v>1801</v>
      </c>
      <c r="G23" s="144">
        <v>1280</v>
      </c>
      <c r="H23" s="144">
        <v>1279</v>
      </c>
      <c r="I23" s="144">
        <v>1664</v>
      </c>
      <c r="J23" s="142" t="s">
        <v>156</v>
      </c>
      <c r="K23" s="143" t="s">
        <v>239</v>
      </c>
      <c r="L23" s="145" t="s">
        <v>225</v>
      </c>
      <c r="M23" s="144">
        <v>2333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59">
        <v>12401</v>
      </c>
    </row>
    <row r="24" spans="1:19" ht="11.25">
      <c r="A24" s="142"/>
      <c r="B24" s="143" t="s">
        <v>240</v>
      </c>
      <c r="C24" s="143" t="s">
        <v>223</v>
      </c>
      <c r="D24" s="144">
        <v>345</v>
      </c>
      <c r="E24" s="144">
        <v>166</v>
      </c>
      <c r="F24" s="144">
        <v>433</v>
      </c>
      <c r="G24" s="144">
        <v>118</v>
      </c>
      <c r="H24" s="144">
        <v>45</v>
      </c>
      <c r="I24" s="144">
        <v>24</v>
      </c>
      <c r="J24" s="142"/>
      <c r="K24" s="143" t="s">
        <v>240</v>
      </c>
      <c r="L24" s="145" t="s">
        <v>223</v>
      </c>
      <c r="M24" s="144">
        <v>16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59">
        <v>1147</v>
      </c>
    </row>
    <row r="25" spans="1:19" ht="11.25">
      <c r="A25" s="142"/>
      <c r="B25" s="143" t="s">
        <v>241</v>
      </c>
      <c r="C25" s="143" t="s">
        <v>228</v>
      </c>
      <c r="D25" s="144">
        <v>80382</v>
      </c>
      <c r="E25" s="144">
        <v>78467</v>
      </c>
      <c r="F25" s="144">
        <v>87211</v>
      </c>
      <c r="G25" s="144">
        <v>87135</v>
      </c>
      <c r="H25" s="144">
        <v>106873</v>
      </c>
      <c r="I25" s="144">
        <v>123426</v>
      </c>
      <c r="J25" s="142"/>
      <c r="K25" s="143" t="s">
        <v>241</v>
      </c>
      <c r="L25" s="145" t="s">
        <v>228</v>
      </c>
      <c r="M25" s="144">
        <v>113327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59">
        <v>676821</v>
      </c>
    </row>
    <row r="26" spans="1:19" ht="11.25">
      <c r="A26" s="142"/>
      <c r="B26" s="143" t="s">
        <v>242</v>
      </c>
      <c r="C26" s="143" t="s">
        <v>228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2"/>
      <c r="K26" s="143" t="s">
        <v>242</v>
      </c>
      <c r="L26" s="143" t="s">
        <v>228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59">
        <v>0</v>
      </c>
    </row>
    <row r="27" spans="1:19" s="100" customFormat="1" ht="12" thickBot="1">
      <c r="A27" s="146"/>
      <c r="B27" s="146" t="s">
        <v>4</v>
      </c>
      <c r="C27" s="146"/>
      <c r="D27" s="147">
        <v>82671</v>
      </c>
      <c r="E27" s="147">
        <v>80733</v>
      </c>
      <c r="F27" s="147">
        <v>89445</v>
      </c>
      <c r="G27" s="147">
        <v>88533</v>
      </c>
      <c r="H27" s="147">
        <v>108197</v>
      </c>
      <c r="I27" s="147">
        <v>125114</v>
      </c>
      <c r="J27" s="146"/>
      <c r="K27" s="146" t="s">
        <v>4</v>
      </c>
      <c r="L27" s="148"/>
      <c r="M27" s="147">
        <v>115676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690369</v>
      </c>
    </row>
    <row r="28" spans="1:19" ht="11.25">
      <c r="A28" s="142" t="s">
        <v>157</v>
      </c>
      <c r="B28" s="143" t="s">
        <v>243</v>
      </c>
      <c r="C28" s="143" t="s">
        <v>223</v>
      </c>
      <c r="D28" s="144">
        <v>0</v>
      </c>
      <c r="E28" s="144">
        <v>3</v>
      </c>
      <c r="F28" s="144">
        <v>4</v>
      </c>
      <c r="G28" s="144">
        <v>23</v>
      </c>
      <c r="H28" s="144">
        <v>9</v>
      </c>
      <c r="I28" s="144">
        <v>93</v>
      </c>
      <c r="J28" s="142" t="s">
        <v>157</v>
      </c>
      <c r="K28" s="143" t="s">
        <v>243</v>
      </c>
      <c r="L28" s="145" t="s">
        <v>223</v>
      </c>
      <c r="M28" s="144">
        <v>122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59">
        <v>254</v>
      </c>
    </row>
    <row r="29" spans="1:19" ht="11.25">
      <c r="A29" s="142"/>
      <c r="B29" s="143" t="s">
        <v>244</v>
      </c>
      <c r="C29" s="143" t="s">
        <v>223</v>
      </c>
      <c r="D29" s="144">
        <v>193</v>
      </c>
      <c r="E29" s="144">
        <v>19</v>
      </c>
      <c r="F29" s="144">
        <v>123</v>
      </c>
      <c r="G29" s="144">
        <v>1159</v>
      </c>
      <c r="H29" s="144">
        <v>1598</v>
      </c>
      <c r="I29" s="144">
        <v>2598</v>
      </c>
      <c r="J29" s="142"/>
      <c r="K29" s="143" t="s">
        <v>244</v>
      </c>
      <c r="L29" s="145" t="s">
        <v>223</v>
      </c>
      <c r="M29" s="144">
        <v>5163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59">
        <v>10853</v>
      </c>
    </row>
    <row r="30" spans="1:19" ht="11.25">
      <c r="A30" s="142"/>
      <c r="B30" s="143" t="s">
        <v>245</v>
      </c>
      <c r="C30" s="143" t="s">
        <v>223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2"/>
      <c r="K30" s="143" t="s">
        <v>245</v>
      </c>
      <c r="L30" s="145" t="s">
        <v>223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59">
        <v>0</v>
      </c>
    </row>
    <row r="31" spans="1:19" s="100" customFormat="1" ht="12" thickBot="1">
      <c r="A31" s="146"/>
      <c r="B31" s="146" t="s">
        <v>4</v>
      </c>
      <c r="C31" s="146"/>
      <c r="D31" s="147">
        <v>193</v>
      </c>
      <c r="E31" s="147">
        <v>22</v>
      </c>
      <c r="F31" s="147">
        <v>127</v>
      </c>
      <c r="G31" s="147">
        <v>1182</v>
      </c>
      <c r="H31" s="147">
        <v>1607</v>
      </c>
      <c r="I31" s="147">
        <v>2691</v>
      </c>
      <c r="J31" s="146"/>
      <c r="K31" s="146" t="s">
        <v>4</v>
      </c>
      <c r="L31" s="148"/>
      <c r="M31" s="147">
        <v>5285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11107</v>
      </c>
    </row>
    <row r="32" spans="1:19" ht="11.25">
      <c r="A32" s="142" t="s">
        <v>158</v>
      </c>
      <c r="B32" s="143" t="s">
        <v>246</v>
      </c>
      <c r="C32" s="143" t="s">
        <v>223</v>
      </c>
      <c r="D32" s="144">
        <v>759</v>
      </c>
      <c r="E32" s="144">
        <v>402</v>
      </c>
      <c r="F32" s="144">
        <v>417</v>
      </c>
      <c r="G32" s="144">
        <v>1441</v>
      </c>
      <c r="H32" s="144">
        <v>3172</v>
      </c>
      <c r="I32" s="144">
        <v>3751</v>
      </c>
      <c r="J32" s="142" t="s">
        <v>158</v>
      </c>
      <c r="K32" s="143" t="s">
        <v>246</v>
      </c>
      <c r="L32" s="145" t="s">
        <v>223</v>
      </c>
      <c r="M32" s="144">
        <v>10437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59">
        <v>20379</v>
      </c>
    </row>
    <row r="33" spans="1:19" ht="11.25">
      <c r="A33" s="142"/>
      <c r="B33" s="143" t="s">
        <v>247</v>
      </c>
      <c r="C33" s="143" t="s">
        <v>223</v>
      </c>
      <c r="D33" s="144">
        <v>178</v>
      </c>
      <c r="E33" s="144">
        <v>173</v>
      </c>
      <c r="F33" s="144">
        <v>212</v>
      </c>
      <c r="G33" s="144">
        <v>228</v>
      </c>
      <c r="H33" s="144">
        <v>150</v>
      </c>
      <c r="I33" s="144">
        <v>302</v>
      </c>
      <c r="J33" s="142"/>
      <c r="K33" s="143" t="s">
        <v>247</v>
      </c>
      <c r="L33" s="145" t="s">
        <v>223</v>
      </c>
      <c r="M33" s="144">
        <v>214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59">
        <v>1457</v>
      </c>
    </row>
    <row r="34" spans="1:19" ht="11.25">
      <c r="A34" s="142"/>
      <c r="B34" s="143" t="s">
        <v>248</v>
      </c>
      <c r="C34" s="143" t="s">
        <v>225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2"/>
      <c r="K34" s="143" t="s">
        <v>248</v>
      </c>
      <c r="L34" s="145" t="s">
        <v>225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59">
        <v>0</v>
      </c>
    </row>
    <row r="35" spans="1:19" ht="11.25">
      <c r="A35" s="142"/>
      <c r="B35" s="143" t="s">
        <v>249</v>
      </c>
      <c r="C35" s="143" t="s">
        <v>223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2"/>
      <c r="K35" s="143" t="s">
        <v>249</v>
      </c>
      <c r="L35" s="145" t="s">
        <v>223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59">
        <v>0</v>
      </c>
    </row>
    <row r="36" spans="1:19" ht="11.25">
      <c r="A36" s="142"/>
      <c r="B36" s="143" t="s">
        <v>250</v>
      </c>
      <c r="C36" s="143" t="s">
        <v>225</v>
      </c>
      <c r="D36" s="144">
        <v>248</v>
      </c>
      <c r="E36" s="144">
        <v>757</v>
      </c>
      <c r="F36" s="144">
        <v>0</v>
      </c>
      <c r="G36" s="144">
        <v>0</v>
      </c>
      <c r="H36" s="144">
        <v>0</v>
      </c>
      <c r="I36" s="144">
        <v>248</v>
      </c>
      <c r="J36" s="142"/>
      <c r="K36" s="143" t="s">
        <v>250</v>
      </c>
      <c r="L36" s="143" t="s">
        <v>225</v>
      </c>
      <c r="M36" s="144">
        <v>167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59">
        <v>1420</v>
      </c>
    </row>
    <row r="37" spans="1:19" s="100" customFormat="1" ht="12" thickBot="1">
      <c r="A37" s="146"/>
      <c r="B37" s="146" t="s">
        <v>4</v>
      </c>
      <c r="C37" s="146"/>
      <c r="D37" s="147">
        <v>1185</v>
      </c>
      <c r="E37" s="147">
        <v>1332</v>
      </c>
      <c r="F37" s="147">
        <v>629</v>
      </c>
      <c r="G37" s="147">
        <v>1669</v>
      </c>
      <c r="H37" s="147">
        <v>3322</v>
      </c>
      <c r="I37" s="147">
        <v>4301</v>
      </c>
      <c r="J37" s="146"/>
      <c r="K37" s="146" t="s">
        <v>4</v>
      </c>
      <c r="L37" s="148"/>
      <c r="M37" s="147">
        <v>10818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23256</v>
      </c>
    </row>
    <row r="38" spans="1:19" ht="11.25">
      <c r="A38" s="142" t="s">
        <v>159</v>
      </c>
      <c r="B38" s="143" t="s">
        <v>251</v>
      </c>
      <c r="C38" s="143" t="s">
        <v>223</v>
      </c>
      <c r="D38" s="144">
        <v>324</v>
      </c>
      <c r="E38" s="144">
        <v>427</v>
      </c>
      <c r="F38" s="144">
        <v>471</v>
      </c>
      <c r="G38" s="144">
        <v>372</v>
      </c>
      <c r="H38" s="144">
        <v>508</v>
      </c>
      <c r="I38" s="144">
        <v>371</v>
      </c>
      <c r="J38" s="142" t="s">
        <v>159</v>
      </c>
      <c r="K38" s="143" t="s">
        <v>251</v>
      </c>
      <c r="L38" s="145" t="s">
        <v>223</v>
      </c>
      <c r="M38" s="144">
        <v>519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59">
        <v>2992</v>
      </c>
    </row>
    <row r="39" spans="1:19" ht="11.25">
      <c r="A39" s="142"/>
      <c r="B39" s="143" t="s">
        <v>252</v>
      </c>
      <c r="C39" s="143" t="s">
        <v>225</v>
      </c>
      <c r="D39" s="144">
        <v>1703</v>
      </c>
      <c r="E39" s="144">
        <v>3572</v>
      </c>
      <c r="F39" s="144">
        <v>953</v>
      </c>
      <c r="G39" s="144">
        <v>578</v>
      </c>
      <c r="H39" s="144">
        <v>213</v>
      </c>
      <c r="I39" s="144">
        <v>816</v>
      </c>
      <c r="J39" s="142"/>
      <c r="K39" s="143" t="s">
        <v>252</v>
      </c>
      <c r="L39" s="145" t="s">
        <v>225</v>
      </c>
      <c r="M39" s="144">
        <v>720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59">
        <v>8555</v>
      </c>
    </row>
    <row r="40" spans="1:19" ht="11.25">
      <c r="A40" s="142"/>
      <c r="B40" s="143" t="s">
        <v>253</v>
      </c>
      <c r="C40" s="143" t="s">
        <v>223</v>
      </c>
      <c r="D40" s="144">
        <v>0</v>
      </c>
      <c r="E40" s="144">
        <v>0</v>
      </c>
      <c r="F40" s="144">
        <v>0</v>
      </c>
      <c r="G40" s="144">
        <v>6</v>
      </c>
      <c r="H40" s="144">
        <v>0</v>
      </c>
      <c r="I40" s="144">
        <v>0</v>
      </c>
      <c r="J40" s="142"/>
      <c r="K40" s="143" t="s">
        <v>253</v>
      </c>
      <c r="L40" s="145" t="s">
        <v>223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59">
        <v>6</v>
      </c>
    </row>
    <row r="41" spans="1:19" ht="11.25">
      <c r="A41" s="142"/>
      <c r="B41" s="143" t="s">
        <v>234</v>
      </c>
      <c r="C41" s="143" t="s">
        <v>225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2"/>
      <c r="K41" s="143" t="s">
        <v>234</v>
      </c>
      <c r="L41" s="145" t="s">
        <v>225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59">
        <v>0</v>
      </c>
    </row>
    <row r="42" spans="1:19" s="100" customFormat="1" ht="12" thickBot="1">
      <c r="A42" s="146"/>
      <c r="B42" s="146" t="s">
        <v>4</v>
      </c>
      <c r="C42" s="146"/>
      <c r="D42" s="147">
        <v>2027</v>
      </c>
      <c r="E42" s="147">
        <v>3999</v>
      </c>
      <c r="F42" s="147">
        <v>1424</v>
      </c>
      <c r="G42" s="147">
        <v>956</v>
      </c>
      <c r="H42" s="147">
        <v>721</v>
      </c>
      <c r="I42" s="147">
        <v>1187</v>
      </c>
      <c r="J42" s="146"/>
      <c r="K42" s="146" t="s">
        <v>4</v>
      </c>
      <c r="L42" s="148"/>
      <c r="M42" s="147">
        <v>1239</v>
      </c>
      <c r="N42" s="147">
        <v>0</v>
      </c>
      <c r="O42" s="147">
        <v>0</v>
      </c>
      <c r="P42" s="147">
        <v>0</v>
      </c>
      <c r="Q42" s="147">
        <v>0</v>
      </c>
      <c r="R42" s="147">
        <v>0</v>
      </c>
      <c r="S42" s="147">
        <v>11553</v>
      </c>
    </row>
    <row r="43" spans="1:19" ht="11.25">
      <c r="A43" s="155" t="s">
        <v>160</v>
      </c>
      <c r="B43" s="156" t="s">
        <v>254</v>
      </c>
      <c r="C43" s="156" t="s">
        <v>223</v>
      </c>
      <c r="D43" s="157">
        <v>16</v>
      </c>
      <c r="E43" s="157">
        <v>29</v>
      </c>
      <c r="F43" s="157">
        <v>88</v>
      </c>
      <c r="G43" s="157">
        <v>41</v>
      </c>
      <c r="H43" s="157">
        <v>77</v>
      </c>
      <c r="I43" s="157">
        <v>24</v>
      </c>
      <c r="J43" s="155" t="s">
        <v>160</v>
      </c>
      <c r="K43" s="156" t="s">
        <v>254</v>
      </c>
      <c r="L43" s="158" t="s">
        <v>223</v>
      </c>
      <c r="M43" s="157">
        <v>31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306</v>
      </c>
    </row>
    <row r="44" spans="1:19" ht="11.25">
      <c r="A44" s="153"/>
      <c r="B44" s="136" t="s">
        <v>233</v>
      </c>
      <c r="C44" s="136" t="s">
        <v>223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3"/>
      <c r="K44" s="136" t="s">
        <v>233</v>
      </c>
      <c r="L44" s="160" t="s">
        <v>223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</row>
    <row r="45" spans="1:19" ht="11.25">
      <c r="A45" s="153"/>
      <c r="B45" s="136" t="s">
        <v>234</v>
      </c>
      <c r="C45" s="136" t="s">
        <v>225</v>
      </c>
      <c r="D45" s="159">
        <v>0</v>
      </c>
      <c r="E45" s="159">
        <v>0</v>
      </c>
      <c r="F45" s="159">
        <v>0</v>
      </c>
      <c r="G45" s="159">
        <v>194</v>
      </c>
      <c r="H45" s="159">
        <v>0</v>
      </c>
      <c r="I45" s="159">
        <v>0</v>
      </c>
      <c r="J45" s="153"/>
      <c r="K45" s="136" t="s">
        <v>234</v>
      </c>
      <c r="L45" s="160" t="s">
        <v>225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194</v>
      </c>
    </row>
    <row r="46" spans="1:19" ht="11.25">
      <c r="A46" s="153"/>
      <c r="B46" s="136" t="s">
        <v>255</v>
      </c>
      <c r="C46" s="136" t="s">
        <v>225</v>
      </c>
      <c r="D46" s="159">
        <v>60</v>
      </c>
      <c r="E46" s="159">
        <v>121</v>
      </c>
      <c r="F46" s="159">
        <v>101</v>
      </c>
      <c r="G46" s="159">
        <v>107</v>
      </c>
      <c r="H46" s="159">
        <v>86</v>
      </c>
      <c r="I46" s="159">
        <v>54</v>
      </c>
      <c r="J46" s="153"/>
      <c r="K46" s="136" t="s">
        <v>255</v>
      </c>
      <c r="L46" s="136" t="s">
        <v>225</v>
      </c>
      <c r="M46" s="159">
        <v>47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576</v>
      </c>
    </row>
    <row r="47" spans="1:19" ht="11.25">
      <c r="A47" s="153"/>
      <c r="B47" s="136" t="s">
        <v>328</v>
      </c>
      <c r="C47" s="136" t="s">
        <v>223</v>
      </c>
      <c r="D47" s="159">
        <v>0</v>
      </c>
      <c r="E47" s="159">
        <v>0</v>
      </c>
      <c r="F47" s="159">
        <v>0</v>
      </c>
      <c r="G47" s="159">
        <v>5</v>
      </c>
      <c r="H47" s="159">
        <v>0</v>
      </c>
      <c r="I47" s="159">
        <v>5</v>
      </c>
      <c r="J47" s="153"/>
      <c r="K47" s="136" t="s">
        <v>328</v>
      </c>
      <c r="L47" s="136" t="s">
        <v>223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10</v>
      </c>
    </row>
    <row r="48" spans="1:19" ht="11.25">
      <c r="A48" s="153"/>
      <c r="B48" s="136" t="s">
        <v>346</v>
      </c>
      <c r="C48" s="136" t="s">
        <v>223</v>
      </c>
      <c r="D48" s="159">
        <v>0</v>
      </c>
      <c r="E48" s="159">
        <v>0</v>
      </c>
      <c r="F48" s="159">
        <v>0</v>
      </c>
      <c r="G48" s="159">
        <v>2</v>
      </c>
      <c r="H48" s="159">
        <v>10</v>
      </c>
      <c r="I48" s="159">
        <v>17</v>
      </c>
      <c r="J48" s="153"/>
      <c r="K48" s="136" t="s">
        <v>346</v>
      </c>
      <c r="L48" s="136" t="s">
        <v>223</v>
      </c>
      <c r="M48" s="159">
        <v>17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46</v>
      </c>
    </row>
    <row r="49" spans="1:19" ht="12.75" customHeight="1" thickBot="1">
      <c r="A49" s="149"/>
      <c r="B49" s="146" t="s">
        <v>4</v>
      </c>
      <c r="C49" s="150"/>
      <c r="D49" s="151">
        <v>76</v>
      </c>
      <c r="E49" s="151">
        <v>150</v>
      </c>
      <c r="F49" s="151">
        <v>189</v>
      </c>
      <c r="G49" s="151">
        <v>349</v>
      </c>
      <c r="H49" s="151">
        <v>173</v>
      </c>
      <c r="I49" s="151">
        <v>100</v>
      </c>
      <c r="J49" s="149"/>
      <c r="K49" s="149" t="s">
        <v>4</v>
      </c>
      <c r="L49" s="152"/>
      <c r="M49" s="151">
        <v>95</v>
      </c>
      <c r="N49" s="151"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1132</v>
      </c>
    </row>
    <row r="50" spans="1:19" ht="12.75" customHeight="1" thickBot="1">
      <c r="A50" s="161" t="s">
        <v>161</v>
      </c>
      <c r="B50" s="162" t="s">
        <v>256</v>
      </c>
      <c r="C50" s="139" t="s">
        <v>225</v>
      </c>
      <c r="D50" s="163">
        <v>331</v>
      </c>
      <c r="E50" s="163">
        <v>789</v>
      </c>
      <c r="F50" s="163">
        <v>157</v>
      </c>
      <c r="G50" s="163">
        <v>0</v>
      </c>
      <c r="H50" s="163">
        <v>382</v>
      </c>
      <c r="I50" s="163">
        <v>0</v>
      </c>
      <c r="J50" s="161" t="s">
        <v>161</v>
      </c>
      <c r="K50" s="139" t="s">
        <v>256</v>
      </c>
      <c r="L50" s="164" t="s">
        <v>225</v>
      </c>
      <c r="M50" s="163">
        <v>220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163">
        <v>1879</v>
      </c>
    </row>
    <row r="51" spans="1:19" ht="11.25">
      <c r="A51" s="142" t="s">
        <v>163</v>
      </c>
      <c r="B51" s="143" t="s">
        <v>257</v>
      </c>
      <c r="C51" s="143" t="s">
        <v>228</v>
      </c>
      <c r="D51" s="144">
        <v>4819</v>
      </c>
      <c r="E51" s="144">
        <v>5136</v>
      </c>
      <c r="F51" s="144">
        <v>7156</v>
      </c>
      <c r="G51" s="144">
        <v>7284</v>
      </c>
      <c r="H51" s="144">
        <v>7513</v>
      </c>
      <c r="I51" s="144">
        <v>8100</v>
      </c>
      <c r="J51" s="142" t="s">
        <v>163</v>
      </c>
      <c r="K51" s="143" t="s">
        <v>257</v>
      </c>
      <c r="L51" s="145" t="s">
        <v>228</v>
      </c>
      <c r="M51" s="144">
        <v>12151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59">
        <v>52159</v>
      </c>
    </row>
    <row r="52" spans="1:19" ht="11.25">
      <c r="A52" s="142"/>
      <c r="B52" s="143" t="s">
        <v>258</v>
      </c>
      <c r="C52" s="143" t="s">
        <v>228</v>
      </c>
      <c r="D52" s="144">
        <v>9871</v>
      </c>
      <c r="E52" s="144">
        <v>12268</v>
      </c>
      <c r="F52" s="144">
        <v>14274</v>
      </c>
      <c r="G52" s="144">
        <v>15821</v>
      </c>
      <c r="H52" s="144">
        <v>26011</v>
      </c>
      <c r="I52" s="144">
        <v>25716</v>
      </c>
      <c r="J52" s="142"/>
      <c r="K52" s="143" t="s">
        <v>258</v>
      </c>
      <c r="L52" s="145" t="s">
        <v>228</v>
      </c>
      <c r="M52" s="144">
        <v>71346</v>
      </c>
      <c r="N52" s="144">
        <v>0</v>
      </c>
      <c r="O52" s="144">
        <v>0</v>
      </c>
      <c r="P52" s="144">
        <v>0</v>
      </c>
      <c r="Q52" s="144">
        <v>0</v>
      </c>
      <c r="R52" s="144">
        <v>0</v>
      </c>
      <c r="S52" s="159">
        <v>175307</v>
      </c>
    </row>
    <row r="53" spans="1:19" ht="11.25">
      <c r="A53" s="142"/>
      <c r="B53" s="143" t="s">
        <v>259</v>
      </c>
      <c r="C53" s="143" t="s">
        <v>228</v>
      </c>
      <c r="D53" s="144">
        <v>27247</v>
      </c>
      <c r="E53" s="144">
        <v>31917</v>
      </c>
      <c r="F53" s="144">
        <v>31959</v>
      </c>
      <c r="G53" s="144">
        <v>34229</v>
      </c>
      <c r="H53" s="144">
        <v>40989</v>
      </c>
      <c r="I53" s="144">
        <v>46459</v>
      </c>
      <c r="J53" s="142"/>
      <c r="K53" s="143" t="s">
        <v>259</v>
      </c>
      <c r="L53" s="145" t="s">
        <v>228</v>
      </c>
      <c r="M53" s="144">
        <v>167475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59">
        <v>380275</v>
      </c>
    </row>
    <row r="54" spans="1:19" ht="11.25">
      <c r="A54" s="142"/>
      <c r="B54" s="143" t="s">
        <v>260</v>
      </c>
      <c r="C54" s="143" t="s">
        <v>261</v>
      </c>
      <c r="D54" s="144">
        <v>46</v>
      </c>
      <c r="E54" s="144">
        <v>91</v>
      </c>
      <c r="F54" s="144">
        <v>55</v>
      </c>
      <c r="G54" s="144">
        <v>315</v>
      </c>
      <c r="H54" s="144">
        <v>597</v>
      </c>
      <c r="I54" s="144">
        <v>325</v>
      </c>
      <c r="J54" s="142"/>
      <c r="K54" s="143" t="s">
        <v>260</v>
      </c>
      <c r="L54" s="145" t="s">
        <v>261</v>
      </c>
      <c r="M54" s="144">
        <v>557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59">
        <v>1986</v>
      </c>
    </row>
    <row r="55" spans="1:19" ht="11.25">
      <c r="A55" s="142"/>
      <c r="B55" s="143" t="s">
        <v>262</v>
      </c>
      <c r="C55" s="143" t="s">
        <v>228</v>
      </c>
      <c r="D55" s="144">
        <v>3373</v>
      </c>
      <c r="E55" s="144">
        <v>3804</v>
      </c>
      <c r="F55" s="144">
        <v>4573</v>
      </c>
      <c r="G55" s="144">
        <v>4279</v>
      </c>
      <c r="H55" s="144">
        <v>5536</v>
      </c>
      <c r="I55" s="144">
        <v>5310</v>
      </c>
      <c r="J55" s="142"/>
      <c r="K55" s="143" t="s">
        <v>262</v>
      </c>
      <c r="L55" s="145" t="s">
        <v>228</v>
      </c>
      <c r="M55" s="144">
        <v>9007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59">
        <v>35882</v>
      </c>
    </row>
    <row r="56" spans="1:19" ht="11.25">
      <c r="A56" s="142"/>
      <c r="B56" s="143" t="s">
        <v>263</v>
      </c>
      <c r="C56" s="143" t="s">
        <v>261</v>
      </c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144">
        <v>0</v>
      </c>
      <c r="J56" s="142"/>
      <c r="K56" s="143" t="s">
        <v>263</v>
      </c>
      <c r="L56" s="145" t="s">
        <v>261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44">
        <v>0</v>
      </c>
      <c r="S56" s="159">
        <v>0</v>
      </c>
    </row>
    <row r="57" spans="1:19" s="100" customFormat="1" ht="12" thickBot="1">
      <c r="A57" s="146"/>
      <c r="B57" s="146" t="s">
        <v>4</v>
      </c>
      <c r="C57" s="146"/>
      <c r="D57" s="147">
        <v>45356</v>
      </c>
      <c r="E57" s="147">
        <v>53216</v>
      </c>
      <c r="F57" s="147">
        <v>58017</v>
      </c>
      <c r="G57" s="147">
        <v>61928</v>
      </c>
      <c r="H57" s="147">
        <v>80646</v>
      </c>
      <c r="I57" s="147">
        <v>85910</v>
      </c>
      <c r="J57" s="146"/>
      <c r="K57" s="146" t="s">
        <v>4</v>
      </c>
      <c r="L57" s="148"/>
      <c r="M57" s="147">
        <v>260536</v>
      </c>
      <c r="N57" s="147">
        <v>0</v>
      </c>
      <c r="O57" s="147">
        <v>0</v>
      </c>
      <c r="P57" s="147">
        <v>0</v>
      </c>
      <c r="Q57" s="147">
        <v>0</v>
      </c>
      <c r="R57" s="147">
        <v>0</v>
      </c>
      <c r="S57" s="147">
        <v>645609</v>
      </c>
    </row>
    <row r="58" spans="1:19" ht="12" thickBot="1">
      <c r="A58" s="149" t="s">
        <v>195</v>
      </c>
      <c r="B58" s="150" t="s">
        <v>234</v>
      </c>
      <c r="C58" s="150" t="s">
        <v>225</v>
      </c>
      <c r="D58" s="151">
        <v>409</v>
      </c>
      <c r="E58" s="151">
        <v>1555</v>
      </c>
      <c r="F58" s="151">
        <v>425</v>
      </c>
      <c r="G58" s="151">
        <v>0</v>
      </c>
      <c r="H58" s="151">
        <v>1364</v>
      </c>
      <c r="I58" s="151">
        <v>1243</v>
      </c>
      <c r="J58" s="149" t="s">
        <v>195</v>
      </c>
      <c r="K58" s="150" t="s">
        <v>234</v>
      </c>
      <c r="L58" s="152" t="s">
        <v>225</v>
      </c>
      <c r="M58" s="151">
        <v>1717</v>
      </c>
      <c r="N58" s="151">
        <v>0</v>
      </c>
      <c r="O58" s="151">
        <v>0</v>
      </c>
      <c r="P58" s="151">
        <v>0</v>
      </c>
      <c r="Q58" s="151">
        <v>0</v>
      </c>
      <c r="R58" s="151">
        <v>0</v>
      </c>
      <c r="S58" s="151">
        <v>6713</v>
      </c>
    </row>
    <row r="59" spans="1:19" ht="12" thickBot="1">
      <c r="A59" s="149" t="s">
        <v>327</v>
      </c>
      <c r="B59" s="150" t="s">
        <v>329</v>
      </c>
      <c r="C59" s="150" t="s">
        <v>225</v>
      </c>
      <c r="D59" s="151">
        <v>0</v>
      </c>
      <c r="E59" s="151">
        <v>0</v>
      </c>
      <c r="F59" s="151">
        <v>0</v>
      </c>
      <c r="G59" s="151">
        <v>16</v>
      </c>
      <c r="H59" s="151">
        <v>0</v>
      </c>
      <c r="I59" s="151">
        <v>0</v>
      </c>
      <c r="J59" s="149" t="s">
        <v>327</v>
      </c>
      <c r="K59" s="150" t="s">
        <v>329</v>
      </c>
      <c r="L59" s="152" t="s">
        <v>225</v>
      </c>
      <c r="M59" s="151">
        <v>8</v>
      </c>
      <c r="N59" s="151">
        <v>0</v>
      </c>
      <c r="O59" s="151">
        <v>0</v>
      </c>
      <c r="P59" s="151">
        <v>0</v>
      </c>
      <c r="Q59" s="151">
        <v>0</v>
      </c>
      <c r="R59" s="151">
        <v>0</v>
      </c>
      <c r="S59" s="151">
        <v>24</v>
      </c>
    </row>
    <row r="60" spans="1:19" ht="12" thickBot="1">
      <c r="A60" s="149" t="s">
        <v>164</v>
      </c>
      <c r="B60" s="150" t="s">
        <v>234</v>
      </c>
      <c r="C60" s="150" t="s">
        <v>225</v>
      </c>
      <c r="D60" s="151">
        <v>398</v>
      </c>
      <c r="E60" s="151">
        <v>1204</v>
      </c>
      <c r="F60" s="151">
        <v>254</v>
      </c>
      <c r="G60" s="151">
        <v>346</v>
      </c>
      <c r="H60" s="151">
        <v>189</v>
      </c>
      <c r="I60" s="151">
        <v>137</v>
      </c>
      <c r="J60" s="149" t="s">
        <v>164</v>
      </c>
      <c r="K60" s="150" t="s">
        <v>234</v>
      </c>
      <c r="L60" s="152" t="s">
        <v>225</v>
      </c>
      <c r="M60" s="151">
        <v>430</v>
      </c>
      <c r="N60" s="151">
        <v>0</v>
      </c>
      <c r="O60" s="151">
        <v>0</v>
      </c>
      <c r="P60" s="151">
        <v>0</v>
      </c>
      <c r="Q60" s="151">
        <v>0</v>
      </c>
      <c r="R60" s="151">
        <v>0</v>
      </c>
      <c r="S60" s="151">
        <v>2958</v>
      </c>
    </row>
    <row r="61" spans="1:19" ht="12" thickBot="1">
      <c r="A61" s="149" t="s">
        <v>201</v>
      </c>
      <c r="B61" s="150" t="s">
        <v>234</v>
      </c>
      <c r="C61" s="150" t="s">
        <v>225</v>
      </c>
      <c r="D61" s="151">
        <v>431</v>
      </c>
      <c r="E61" s="151">
        <v>1117</v>
      </c>
      <c r="F61" s="151">
        <v>594</v>
      </c>
      <c r="G61" s="151">
        <v>674</v>
      </c>
      <c r="H61" s="151">
        <v>949</v>
      </c>
      <c r="I61" s="151">
        <v>1028</v>
      </c>
      <c r="J61" s="149" t="s">
        <v>201</v>
      </c>
      <c r="K61" s="150" t="s">
        <v>234</v>
      </c>
      <c r="L61" s="152" t="s">
        <v>225</v>
      </c>
      <c r="M61" s="151">
        <v>1317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6110</v>
      </c>
    </row>
    <row r="62" spans="1:19" ht="11.25">
      <c r="A62" s="142" t="s">
        <v>165</v>
      </c>
      <c r="B62" s="143" t="s">
        <v>264</v>
      </c>
      <c r="C62" s="143" t="s">
        <v>261</v>
      </c>
      <c r="D62" s="144">
        <v>0</v>
      </c>
      <c r="E62" s="144">
        <v>0</v>
      </c>
      <c r="F62" s="144">
        <v>0</v>
      </c>
      <c r="G62" s="144">
        <v>0</v>
      </c>
      <c r="H62" s="144">
        <v>0</v>
      </c>
      <c r="I62" s="144">
        <v>0</v>
      </c>
      <c r="J62" s="142" t="s">
        <v>165</v>
      </c>
      <c r="K62" s="143" t="s">
        <v>264</v>
      </c>
      <c r="L62" s="145" t="s">
        <v>261</v>
      </c>
      <c r="M62" s="144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59">
        <v>0</v>
      </c>
    </row>
    <row r="63" spans="1:19" ht="11.25">
      <c r="A63" s="142"/>
      <c r="B63" s="143" t="s">
        <v>265</v>
      </c>
      <c r="C63" s="143" t="s">
        <v>228</v>
      </c>
      <c r="D63" s="144">
        <v>22</v>
      </c>
      <c r="E63" s="144">
        <v>0</v>
      </c>
      <c r="F63" s="144">
        <v>0</v>
      </c>
      <c r="G63" s="144">
        <v>1</v>
      </c>
      <c r="H63" s="144">
        <v>0</v>
      </c>
      <c r="I63" s="144">
        <v>1</v>
      </c>
      <c r="J63" s="142"/>
      <c r="K63" s="143" t="s">
        <v>265</v>
      </c>
      <c r="L63" s="145" t="s">
        <v>228</v>
      </c>
      <c r="M63" s="144">
        <v>0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59">
        <v>24</v>
      </c>
    </row>
    <row r="64" spans="1:19" ht="11.25">
      <c r="A64" s="142"/>
      <c r="B64" s="143" t="s">
        <v>234</v>
      </c>
      <c r="C64" s="143" t="s">
        <v>225</v>
      </c>
      <c r="D64" s="144">
        <v>4196</v>
      </c>
      <c r="E64" s="144">
        <v>6393</v>
      </c>
      <c r="F64" s="144">
        <v>4907</v>
      </c>
      <c r="G64" s="144">
        <v>6132</v>
      </c>
      <c r="H64" s="144">
        <v>6212</v>
      </c>
      <c r="I64" s="144">
        <v>6630</v>
      </c>
      <c r="J64" s="142"/>
      <c r="K64" s="143" t="s">
        <v>234</v>
      </c>
      <c r="L64" s="145" t="s">
        <v>225</v>
      </c>
      <c r="M64" s="144">
        <v>8390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59">
        <v>42860</v>
      </c>
    </row>
    <row r="65" spans="1:19" s="100" customFormat="1" ht="12" thickBot="1">
      <c r="A65" s="146"/>
      <c r="B65" s="146" t="s">
        <v>4</v>
      </c>
      <c r="C65" s="146"/>
      <c r="D65" s="147">
        <v>4218</v>
      </c>
      <c r="E65" s="147">
        <v>6393</v>
      </c>
      <c r="F65" s="147">
        <v>4907</v>
      </c>
      <c r="G65" s="147">
        <v>6133</v>
      </c>
      <c r="H65" s="147">
        <v>6212</v>
      </c>
      <c r="I65" s="147">
        <v>6631</v>
      </c>
      <c r="J65" s="146"/>
      <c r="K65" s="146" t="s">
        <v>4</v>
      </c>
      <c r="L65" s="148"/>
      <c r="M65" s="147">
        <v>8390</v>
      </c>
      <c r="N65" s="147">
        <v>0</v>
      </c>
      <c r="O65" s="147">
        <v>0</v>
      </c>
      <c r="P65" s="147">
        <v>0</v>
      </c>
      <c r="Q65" s="147">
        <v>0</v>
      </c>
      <c r="R65" s="147">
        <v>0</v>
      </c>
      <c r="S65" s="147">
        <v>42884</v>
      </c>
    </row>
    <row r="66" spans="1:19" ht="12" thickBot="1">
      <c r="A66" s="149" t="s">
        <v>166</v>
      </c>
      <c r="B66" s="150" t="s">
        <v>233</v>
      </c>
      <c r="C66" s="150" t="s">
        <v>223</v>
      </c>
      <c r="D66" s="151">
        <v>70</v>
      </c>
      <c r="E66" s="151">
        <v>20</v>
      </c>
      <c r="F66" s="151">
        <v>40</v>
      </c>
      <c r="G66" s="151">
        <v>40</v>
      </c>
      <c r="H66" s="151">
        <v>52</v>
      </c>
      <c r="I66" s="151">
        <v>40</v>
      </c>
      <c r="J66" s="149" t="s">
        <v>166</v>
      </c>
      <c r="K66" s="150" t="s">
        <v>233</v>
      </c>
      <c r="L66" s="152" t="s">
        <v>223</v>
      </c>
      <c r="M66" s="151">
        <v>39</v>
      </c>
      <c r="N66" s="151">
        <v>0</v>
      </c>
      <c r="O66" s="151">
        <v>0</v>
      </c>
      <c r="P66" s="151">
        <v>0</v>
      </c>
      <c r="Q66" s="151">
        <v>0</v>
      </c>
      <c r="R66" s="151">
        <v>0</v>
      </c>
      <c r="S66" s="151">
        <v>301</v>
      </c>
    </row>
    <row r="67" spans="1:19" ht="12" thickBot="1">
      <c r="A67" s="149" t="s">
        <v>167</v>
      </c>
      <c r="B67" s="150" t="s">
        <v>266</v>
      </c>
      <c r="C67" s="150" t="s">
        <v>228</v>
      </c>
      <c r="D67" s="151">
        <v>7694</v>
      </c>
      <c r="E67" s="151">
        <v>8636</v>
      </c>
      <c r="F67" s="151">
        <v>8831</v>
      </c>
      <c r="G67" s="151">
        <v>10041</v>
      </c>
      <c r="H67" s="151">
        <v>11321</v>
      </c>
      <c r="I67" s="151">
        <v>11123</v>
      </c>
      <c r="J67" s="149" t="s">
        <v>167</v>
      </c>
      <c r="K67" s="150" t="s">
        <v>266</v>
      </c>
      <c r="L67" s="152" t="s">
        <v>228</v>
      </c>
      <c r="M67" s="151">
        <v>9735</v>
      </c>
      <c r="N67" s="151">
        <v>0</v>
      </c>
      <c r="O67" s="151">
        <v>0</v>
      </c>
      <c r="P67" s="151">
        <v>0</v>
      </c>
      <c r="Q67" s="151">
        <v>0</v>
      </c>
      <c r="R67" s="151">
        <v>0</v>
      </c>
      <c r="S67" s="151">
        <v>67381</v>
      </c>
    </row>
    <row r="68" spans="1:19" ht="11.25">
      <c r="A68" s="142" t="s">
        <v>168</v>
      </c>
      <c r="B68" s="143" t="s">
        <v>267</v>
      </c>
      <c r="C68" s="143" t="s">
        <v>228</v>
      </c>
      <c r="D68" s="144">
        <v>3</v>
      </c>
      <c r="E68" s="144">
        <v>0</v>
      </c>
      <c r="F68" s="144">
        <v>3</v>
      </c>
      <c r="G68" s="144">
        <v>2</v>
      </c>
      <c r="H68" s="144">
        <v>6</v>
      </c>
      <c r="I68" s="144">
        <v>1</v>
      </c>
      <c r="J68" s="142" t="s">
        <v>168</v>
      </c>
      <c r="K68" s="143" t="s">
        <v>267</v>
      </c>
      <c r="L68" s="145" t="s">
        <v>228</v>
      </c>
      <c r="M68" s="144">
        <v>4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59">
        <v>19</v>
      </c>
    </row>
    <row r="69" spans="1:19" ht="11.25">
      <c r="A69" s="142"/>
      <c r="B69" s="143" t="s">
        <v>234</v>
      </c>
      <c r="C69" s="143" t="s">
        <v>225</v>
      </c>
      <c r="D69" s="144">
        <v>6689</v>
      </c>
      <c r="E69" s="144">
        <v>8239</v>
      </c>
      <c r="F69" s="144">
        <v>7662</v>
      </c>
      <c r="G69" s="144">
        <v>7261</v>
      </c>
      <c r="H69" s="144">
        <v>9638</v>
      </c>
      <c r="I69" s="144">
        <v>12316</v>
      </c>
      <c r="J69" s="142"/>
      <c r="K69" s="143" t="s">
        <v>234</v>
      </c>
      <c r="L69" s="145" t="s">
        <v>225</v>
      </c>
      <c r="M69" s="144">
        <v>10730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59">
        <v>62535</v>
      </c>
    </row>
    <row r="70" spans="1:19" ht="11.25">
      <c r="A70" s="142"/>
      <c r="B70" s="143" t="s">
        <v>268</v>
      </c>
      <c r="C70" s="143" t="s">
        <v>223</v>
      </c>
      <c r="D70" s="144">
        <v>862</v>
      </c>
      <c r="E70" s="144">
        <v>693</v>
      </c>
      <c r="F70" s="144">
        <v>824</v>
      </c>
      <c r="G70" s="144">
        <v>919</v>
      </c>
      <c r="H70" s="144">
        <v>821</v>
      </c>
      <c r="I70" s="144">
        <v>665</v>
      </c>
      <c r="J70" s="142"/>
      <c r="K70" s="143" t="s">
        <v>268</v>
      </c>
      <c r="L70" s="145" t="s">
        <v>223</v>
      </c>
      <c r="M70" s="144">
        <v>1261</v>
      </c>
      <c r="N70" s="144">
        <v>0</v>
      </c>
      <c r="O70" s="144">
        <v>0</v>
      </c>
      <c r="P70" s="144">
        <v>0</v>
      </c>
      <c r="Q70" s="144">
        <v>0</v>
      </c>
      <c r="R70" s="144">
        <v>0</v>
      </c>
      <c r="S70" s="159">
        <v>6045</v>
      </c>
    </row>
    <row r="71" spans="1:19" ht="11.25">
      <c r="A71" s="142"/>
      <c r="B71" s="143" t="s">
        <v>269</v>
      </c>
      <c r="C71" s="143" t="s">
        <v>228</v>
      </c>
      <c r="D71" s="144">
        <v>5</v>
      </c>
      <c r="E71" s="144">
        <v>5</v>
      </c>
      <c r="F71" s="144">
        <v>4</v>
      </c>
      <c r="G71" s="144">
        <v>0</v>
      </c>
      <c r="H71" s="144">
        <v>1</v>
      </c>
      <c r="I71" s="144">
        <v>0</v>
      </c>
      <c r="J71" s="142"/>
      <c r="K71" s="143" t="s">
        <v>269</v>
      </c>
      <c r="L71" s="145" t="s">
        <v>228</v>
      </c>
      <c r="M71" s="144">
        <v>1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59">
        <v>16</v>
      </c>
    </row>
    <row r="72" spans="1:19" s="100" customFormat="1" ht="12" thickBot="1">
      <c r="A72" s="146"/>
      <c r="B72" s="146" t="s">
        <v>4</v>
      </c>
      <c r="C72" s="146"/>
      <c r="D72" s="147">
        <v>7559</v>
      </c>
      <c r="E72" s="147">
        <v>8937</v>
      </c>
      <c r="F72" s="147">
        <v>8493</v>
      </c>
      <c r="G72" s="147">
        <v>8182</v>
      </c>
      <c r="H72" s="147">
        <v>10466</v>
      </c>
      <c r="I72" s="147">
        <v>12982</v>
      </c>
      <c r="J72" s="146"/>
      <c r="K72" s="146" t="s">
        <v>4</v>
      </c>
      <c r="L72" s="148"/>
      <c r="M72" s="147">
        <v>11996</v>
      </c>
      <c r="N72" s="147">
        <v>0</v>
      </c>
      <c r="O72" s="147">
        <v>0</v>
      </c>
      <c r="P72" s="147">
        <v>0</v>
      </c>
      <c r="Q72" s="147">
        <v>0</v>
      </c>
      <c r="R72" s="147">
        <v>0</v>
      </c>
      <c r="S72" s="147">
        <v>68615</v>
      </c>
    </row>
    <row r="73" spans="1:19" s="100" customFormat="1" ht="12" thickBot="1">
      <c r="A73" s="165" t="s">
        <v>169</v>
      </c>
      <c r="B73" s="162" t="s">
        <v>270</v>
      </c>
      <c r="C73" s="162" t="s">
        <v>225</v>
      </c>
      <c r="D73" s="166">
        <v>8</v>
      </c>
      <c r="E73" s="166">
        <v>168</v>
      </c>
      <c r="F73" s="166">
        <v>3</v>
      </c>
      <c r="G73" s="166">
        <v>1</v>
      </c>
      <c r="H73" s="166">
        <v>3</v>
      </c>
      <c r="I73" s="166">
        <v>8</v>
      </c>
      <c r="J73" s="165" t="s">
        <v>169</v>
      </c>
      <c r="K73" s="162" t="s">
        <v>270</v>
      </c>
      <c r="L73" s="167" t="s">
        <v>225</v>
      </c>
      <c r="M73" s="166">
        <v>4</v>
      </c>
      <c r="N73" s="166">
        <v>0</v>
      </c>
      <c r="O73" s="166">
        <v>0</v>
      </c>
      <c r="P73" s="166">
        <v>0</v>
      </c>
      <c r="Q73" s="166">
        <v>0</v>
      </c>
      <c r="R73" s="166">
        <v>0</v>
      </c>
      <c r="S73" s="166">
        <v>195</v>
      </c>
    </row>
    <row r="74" spans="1:19" ht="11.25">
      <c r="A74" s="142" t="s">
        <v>170</v>
      </c>
      <c r="B74" s="143" t="s">
        <v>233</v>
      </c>
      <c r="C74" s="143" t="s">
        <v>223</v>
      </c>
      <c r="D74" s="144">
        <v>3578</v>
      </c>
      <c r="E74" s="144">
        <v>2867</v>
      </c>
      <c r="F74" s="144">
        <v>3126</v>
      </c>
      <c r="G74" s="144">
        <v>3359</v>
      </c>
      <c r="H74" s="144">
        <v>3049</v>
      </c>
      <c r="I74" s="144">
        <v>3311</v>
      </c>
      <c r="J74" s="142" t="s">
        <v>170</v>
      </c>
      <c r="K74" s="143" t="s">
        <v>233</v>
      </c>
      <c r="L74" s="145" t="s">
        <v>223</v>
      </c>
      <c r="M74" s="144">
        <v>3354</v>
      </c>
      <c r="N74" s="144">
        <v>0</v>
      </c>
      <c r="O74" s="144">
        <v>0</v>
      </c>
      <c r="P74" s="144">
        <v>0</v>
      </c>
      <c r="Q74" s="144">
        <v>0</v>
      </c>
      <c r="R74" s="144">
        <v>0</v>
      </c>
      <c r="S74" s="159">
        <v>22644</v>
      </c>
    </row>
    <row r="75" spans="1:19" ht="11.25">
      <c r="A75" s="142"/>
      <c r="B75" s="143" t="s">
        <v>271</v>
      </c>
      <c r="C75" s="143" t="s">
        <v>223</v>
      </c>
      <c r="D75" s="144">
        <v>1357</v>
      </c>
      <c r="E75" s="144">
        <v>1621</v>
      </c>
      <c r="F75" s="144">
        <v>1259</v>
      </c>
      <c r="G75" s="144">
        <v>1211</v>
      </c>
      <c r="H75" s="144">
        <v>1486</v>
      </c>
      <c r="I75" s="144">
        <v>3811</v>
      </c>
      <c r="J75" s="142"/>
      <c r="K75" s="143" t="s">
        <v>271</v>
      </c>
      <c r="L75" s="145" t="s">
        <v>223</v>
      </c>
      <c r="M75" s="144">
        <v>3541</v>
      </c>
      <c r="N75" s="144">
        <v>0</v>
      </c>
      <c r="O75" s="144">
        <v>0</v>
      </c>
      <c r="P75" s="144">
        <v>0</v>
      </c>
      <c r="Q75" s="144">
        <v>0</v>
      </c>
      <c r="R75" s="144">
        <v>0</v>
      </c>
      <c r="S75" s="159">
        <v>14286</v>
      </c>
    </row>
    <row r="76" spans="1:19" ht="11.25">
      <c r="A76" s="142"/>
      <c r="B76" s="143" t="s">
        <v>272</v>
      </c>
      <c r="C76" s="143" t="s">
        <v>223</v>
      </c>
      <c r="D76" s="144">
        <v>906</v>
      </c>
      <c r="E76" s="144">
        <v>1358</v>
      </c>
      <c r="F76" s="144">
        <v>1438</v>
      </c>
      <c r="G76" s="144">
        <v>1389</v>
      </c>
      <c r="H76" s="144">
        <v>1672</v>
      </c>
      <c r="I76" s="144">
        <v>2902</v>
      </c>
      <c r="J76" s="142"/>
      <c r="K76" s="143" t="s">
        <v>272</v>
      </c>
      <c r="L76" s="145" t="s">
        <v>223</v>
      </c>
      <c r="M76" s="144">
        <v>3283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59">
        <v>12948</v>
      </c>
    </row>
    <row r="77" spans="1:19" ht="11.25">
      <c r="A77" s="142"/>
      <c r="B77" s="143" t="s">
        <v>273</v>
      </c>
      <c r="C77" s="143" t="s">
        <v>223</v>
      </c>
      <c r="D77" s="144">
        <v>0</v>
      </c>
      <c r="E77" s="144">
        <v>0</v>
      </c>
      <c r="F77" s="144">
        <v>0</v>
      </c>
      <c r="G77" s="144">
        <v>0</v>
      </c>
      <c r="H77" s="144">
        <v>0</v>
      </c>
      <c r="I77" s="144">
        <v>0</v>
      </c>
      <c r="J77" s="142"/>
      <c r="K77" s="143" t="s">
        <v>273</v>
      </c>
      <c r="L77" s="145" t="s">
        <v>223</v>
      </c>
      <c r="M77" s="144">
        <v>22</v>
      </c>
      <c r="N77" s="144">
        <v>0</v>
      </c>
      <c r="O77" s="144">
        <v>0</v>
      </c>
      <c r="P77" s="144">
        <v>0</v>
      </c>
      <c r="Q77" s="144">
        <v>0</v>
      </c>
      <c r="R77" s="144">
        <v>0</v>
      </c>
      <c r="S77" s="159">
        <v>22</v>
      </c>
    </row>
    <row r="78" spans="1:19" ht="11.25">
      <c r="A78" s="142"/>
      <c r="B78" s="143" t="s">
        <v>274</v>
      </c>
      <c r="C78" s="143" t="s">
        <v>223</v>
      </c>
      <c r="D78" s="144">
        <v>0</v>
      </c>
      <c r="E78" s="144">
        <v>0</v>
      </c>
      <c r="F78" s="144">
        <v>0</v>
      </c>
      <c r="G78" s="144">
        <v>0</v>
      </c>
      <c r="H78" s="144">
        <v>0</v>
      </c>
      <c r="I78" s="144">
        <v>0</v>
      </c>
      <c r="J78" s="142"/>
      <c r="K78" s="143" t="s">
        <v>274</v>
      </c>
      <c r="L78" s="145" t="s">
        <v>223</v>
      </c>
      <c r="M78" s="144">
        <v>0</v>
      </c>
      <c r="N78" s="144">
        <v>0</v>
      </c>
      <c r="O78" s="144">
        <v>0</v>
      </c>
      <c r="P78" s="144">
        <v>0</v>
      </c>
      <c r="Q78" s="144">
        <v>0</v>
      </c>
      <c r="R78" s="144">
        <v>0</v>
      </c>
      <c r="S78" s="159">
        <v>0</v>
      </c>
    </row>
    <row r="79" spans="1:19" s="100" customFormat="1" ht="12" thickBot="1">
      <c r="A79" s="146"/>
      <c r="B79" s="146" t="s">
        <v>4</v>
      </c>
      <c r="C79" s="146"/>
      <c r="D79" s="147">
        <v>5841</v>
      </c>
      <c r="E79" s="147">
        <v>5846</v>
      </c>
      <c r="F79" s="147">
        <v>5823</v>
      </c>
      <c r="G79" s="147">
        <v>5959</v>
      </c>
      <c r="H79" s="147">
        <v>6207</v>
      </c>
      <c r="I79" s="147">
        <v>10024</v>
      </c>
      <c r="J79" s="146"/>
      <c r="K79" s="146" t="s">
        <v>4</v>
      </c>
      <c r="L79" s="148"/>
      <c r="M79" s="147">
        <v>10200</v>
      </c>
      <c r="N79" s="147">
        <v>0</v>
      </c>
      <c r="O79" s="147">
        <v>0</v>
      </c>
      <c r="P79" s="147">
        <v>0</v>
      </c>
      <c r="Q79" s="147">
        <v>0</v>
      </c>
      <c r="R79" s="147">
        <v>0</v>
      </c>
      <c r="S79" s="147">
        <v>49900</v>
      </c>
    </row>
    <row r="80" spans="1:19" ht="11.25">
      <c r="A80" s="142" t="s">
        <v>171</v>
      </c>
      <c r="B80" s="143" t="s">
        <v>275</v>
      </c>
      <c r="C80" s="143" t="s">
        <v>225</v>
      </c>
      <c r="D80" s="144">
        <v>296128</v>
      </c>
      <c r="E80" s="144">
        <v>381159</v>
      </c>
      <c r="F80" s="144">
        <v>367450</v>
      </c>
      <c r="G80" s="144">
        <v>353647</v>
      </c>
      <c r="H80" s="144">
        <v>417594</v>
      </c>
      <c r="I80" s="144">
        <v>424587</v>
      </c>
      <c r="J80" s="142" t="s">
        <v>171</v>
      </c>
      <c r="K80" s="143" t="s">
        <v>275</v>
      </c>
      <c r="L80" s="145" t="s">
        <v>225</v>
      </c>
      <c r="M80" s="144">
        <v>415845</v>
      </c>
      <c r="N80" s="144">
        <v>0</v>
      </c>
      <c r="O80" s="144">
        <v>0</v>
      </c>
      <c r="P80" s="144">
        <v>0</v>
      </c>
      <c r="Q80" s="144">
        <v>0</v>
      </c>
      <c r="R80" s="144">
        <v>0</v>
      </c>
      <c r="S80" s="159">
        <v>2656410</v>
      </c>
    </row>
    <row r="81" spans="1:19" ht="11.25">
      <c r="A81" s="142"/>
      <c r="B81" s="143" t="s">
        <v>276</v>
      </c>
      <c r="C81" s="143" t="s">
        <v>223</v>
      </c>
      <c r="D81" s="144">
        <v>2416</v>
      </c>
      <c r="E81" s="144">
        <v>2990</v>
      </c>
      <c r="F81" s="144">
        <v>4048</v>
      </c>
      <c r="G81" s="144">
        <v>4234</v>
      </c>
      <c r="H81" s="144">
        <v>4185</v>
      </c>
      <c r="I81" s="144">
        <v>4501</v>
      </c>
      <c r="J81" s="142"/>
      <c r="K81" s="143" t="s">
        <v>276</v>
      </c>
      <c r="L81" s="145" t="s">
        <v>223</v>
      </c>
      <c r="M81" s="144">
        <v>3920</v>
      </c>
      <c r="N81" s="144">
        <v>0</v>
      </c>
      <c r="O81" s="144">
        <v>0</v>
      </c>
      <c r="P81" s="144">
        <v>0</v>
      </c>
      <c r="Q81" s="144">
        <v>0</v>
      </c>
      <c r="R81" s="144">
        <v>0</v>
      </c>
      <c r="S81" s="159">
        <v>26294</v>
      </c>
    </row>
    <row r="82" spans="1:19" ht="11.25">
      <c r="A82" s="142"/>
      <c r="B82" s="143" t="s">
        <v>277</v>
      </c>
      <c r="C82" s="143" t="s">
        <v>223</v>
      </c>
      <c r="D82" s="144">
        <v>569</v>
      </c>
      <c r="E82" s="144">
        <v>772</v>
      </c>
      <c r="F82" s="144">
        <v>339</v>
      </c>
      <c r="G82" s="144">
        <v>151</v>
      </c>
      <c r="H82" s="144">
        <v>241</v>
      </c>
      <c r="I82" s="144">
        <v>337</v>
      </c>
      <c r="J82" s="142"/>
      <c r="K82" s="143" t="s">
        <v>277</v>
      </c>
      <c r="L82" s="145" t="s">
        <v>223</v>
      </c>
      <c r="M82" s="144">
        <v>332</v>
      </c>
      <c r="N82" s="144">
        <v>0</v>
      </c>
      <c r="O82" s="144">
        <v>0</v>
      </c>
      <c r="P82" s="144">
        <v>0</v>
      </c>
      <c r="Q82" s="144">
        <v>0</v>
      </c>
      <c r="R82" s="144">
        <v>0</v>
      </c>
      <c r="S82" s="159">
        <v>2741</v>
      </c>
    </row>
    <row r="83" spans="1:19" ht="11.25">
      <c r="A83" s="142"/>
      <c r="B83" s="143" t="s">
        <v>278</v>
      </c>
      <c r="C83" s="143" t="s">
        <v>225</v>
      </c>
      <c r="D83" s="144">
        <v>97873</v>
      </c>
      <c r="E83" s="144">
        <v>113495</v>
      </c>
      <c r="F83" s="144">
        <v>114647</v>
      </c>
      <c r="G83" s="144">
        <v>115820</v>
      </c>
      <c r="H83" s="144">
        <v>140772</v>
      </c>
      <c r="I83" s="144">
        <v>151298</v>
      </c>
      <c r="J83" s="142"/>
      <c r="K83" s="143" t="s">
        <v>278</v>
      </c>
      <c r="L83" s="145" t="s">
        <v>225</v>
      </c>
      <c r="M83" s="144">
        <v>155945</v>
      </c>
      <c r="N83" s="144">
        <v>0</v>
      </c>
      <c r="O83" s="144">
        <v>0</v>
      </c>
      <c r="P83" s="144">
        <v>0</v>
      </c>
      <c r="Q83" s="144">
        <v>0</v>
      </c>
      <c r="R83" s="144">
        <v>0</v>
      </c>
      <c r="S83" s="159">
        <v>889850</v>
      </c>
    </row>
    <row r="84" spans="1:19" ht="11.25">
      <c r="A84" s="142"/>
      <c r="B84" s="143" t="s">
        <v>279</v>
      </c>
      <c r="C84" s="143" t="s">
        <v>223</v>
      </c>
      <c r="D84" s="144">
        <v>0</v>
      </c>
      <c r="E84" s="144">
        <v>0</v>
      </c>
      <c r="F84" s="144">
        <v>0</v>
      </c>
      <c r="G84" s="144">
        <v>0</v>
      </c>
      <c r="H84" s="144">
        <v>0</v>
      </c>
      <c r="I84" s="144">
        <v>0</v>
      </c>
      <c r="J84" s="142"/>
      <c r="K84" s="143" t="s">
        <v>279</v>
      </c>
      <c r="L84" s="145" t="s">
        <v>223</v>
      </c>
      <c r="M84" s="144">
        <v>0</v>
      </c>
      <c r="N84" s="144">
        <v>0</v>
      </c>
      <c r="O84" s="144">
        <v>0</v>
      </c>
      <c r="P84" s="144">
        <v>0</v>
      </c>
      <c r="Q84" s="144">
        <v>0</v>
      </c>
      <c r="R84" s="144">
        <v>0</v>
      </c>
      <c r="S84" s="159">
        <v>0</v>
      </c>
    </row>
    <row r="85" spans="1:19" ht="11.25">
      <c r="A85" s="142"/>
      <c r="B85" s="143" t="s">
        <v>280</v>
      </c>
      <c r="C85" s="143" t="s">
        <v>223</v>
      </c>
      <c r="D85" s="144">
        <v>0</v>
      </c>
      <c r="E85" s="144">
        <v>0</v>
      </c>
      <c r="F85" s="144">
        <v>3</v>
      </c>
      <c r="G85" s="144">
        <v>25</v>
      </c>
      <c r="H85" s="144">
        <v>0</v>
      </c>
      <c r="I85" s="144">
        <v>0</v>
      </c>
      <c r="J85" s="142"/>
      <c r="K85" s="143" t="s">
        <v>280</v>
      </c>
      <c r="L85" s="145" t="s">
        <v>223</v>
      </c>
      <c r="M85" s="144">
        <v>0</v>
      </c>
      <c r="N85" s="144">
        <v>0</v>
      </c>
      <c r="O85" s="144">
        <v>0</v>
      </c>
      <c r="P85" s="144">
        <v>0</v>
      </c>
      <c r="Q85" s="144">
        <v>0</v>
      </c>
      <c r="R85" s="144">
        <v>0</v>
      </c>
      <c r="S85" s="159">
        <v>28</v>
      </c>
    </row>
    <row r="86" spans="1:19" ht="11.25">
      <c r="A86" s="142"/>
      <c r="B86" s="143" t="s">
        <v>281</v>
      </c>
      <c r="C86" s="143" t="s">
        <v>223</v>
      </c>
      <c r="D86" s="144">
        <v>0</v>
      </c>
      <c r="E86" s="144">
        <v>0</v>
      </c>
      <c r="F86" s="144">
        <v>0</v>
      </c>
      <c r="G86" s="144">
        <v>0</v>
      </c>
      <c r="H86" s="144">
        <v>0</v>
      </c>
      <c r="I86" s="144">
        <v>0</v>
      </c>
      <c r="J86" s="142"/>
      <c r="K86" s="143" t="s">
        <v>281</v>
      </c>
      <c r="L86" s="145" t="s">
        <v>223</v>
      </c>
      <c r="M86" s="144">
        <v>0</v>
      </c>
      <c r="N86" s="144">
        <v>0</v>
      </c>
      <c r="O86" s="144">
        <v>0</v>
      </c>
      <c r="P86" s="144">
        <v>0</v>
      </c>
      <c r="Q86" s="144">
        <v>0</v>
      </c>
      <c r="R86" s="144">
        <v>0</v>
      </c>
      <c r="S86" s="159">
        <v>0</v>
      </c>
    </row>
    <row r="87" spans="1:19" s="100" customFormat="1" ht="12" thickBot="1">
      <c r="A87" s="146"/>
      <c r="B87" s="146" t="s">
        <v>4</v>
      </c>
      <c r="C87" s="146"/>
      <c r="D87" s="147">
        <v>396986</v>
      </c>
      <c r="E87" s="147">
        <v>498416</v>
      </c>
      <c r="F87" s="147">
        <v>486487</v>
      </c>
      <c r="G87" s="147">
        <v>473877</v>
      </c>
      <c r="H87" s="147">
        <v>562792</v>
      </c>
      <c r="I87" s="147">
        <v>580723</v>
      </c>
      <c r="J87" s="146"/>
      <c r="K87" s="146" t="s">
        <v>4</v>
      </c>
      <c r="L87" s="148"/>
      <c r="M87" s="147">
        <v>576042</v>
      </c>
      <c r="N87" s="147">
        <v>0</v>
      </c>
      <c r="O87" s="147">
        <v>0</v>
      </c>
      <c r="P87" s="147">
        <v>0</v>
      </c>
      <c r="Q87" s="147">
        <v>0</v>
      </c>
      <c r="R87" s="147">
        <v>0</v>
      </c>
      <c r="S87" s="147">
        <v>3575323</v>
      </c>
    </row>
    <row r="88" spans="1:19" ht="11.25">
      <c r="A88" s="142" t="s">
        <v>172</v>
      </c>
      <c r="B88" s="143" t="s">
        <v>282</v>
      </c>
      <c r="C88" s="143" t="s">
        <v>225</v>
      </c>
      <c r="D88" s="144">
        <v>25736</v>
      </c>
      <c r="E88" s="144">
        <v>32294</v>
      </c>
      <c r="F88" s="144">
        <v>31809</v>
      </c>
      <c r="G88" s="144">
        <v>33491</v>
      </c>
      <c r="H88" s="144">
        <v>39530</v>
      </c>
      <c r="I88" s="144">
        <v>42842</v>
      </c>
      <c r="J88" s="142" t="s">
        <v>172</v>
      </c>
      <c r="K88" s="143" t="s">
        <v>282</v>
      </c>
      <c r="L88" s="145" t="s">
        <v>225</v>
      </c>
      <c r="M88" s="144">
        <v>52774</v>
      </c>
      <c r="N88" s="144">
        <v>0</v>
      </c>
      <c r="O88" s="144">
        <v>0</v>
      </c>
      <c r="P88" s="144">
        <v>0</v>
      </c>
      <c r="Q88" s="144">
        <v>0</v>
      </c>
      <c r="R88" s="144">
        <v>0</v>
      </c>
      <c r="S88" s="159">
        <v>258476</v>
      </c>
    </row>
    <row r="89" spans="1:19" ht="11.25">
      <c r="A89" s="142"/>
      <c r="B89" s="143" t="s">
        <v>283</v>
      </c>
      <c r="C89" s="143" t="s">
        <v>223</v>
      </c>
      <c r="D89" s="144">
        <v>621</v>
      </c>
      <c r="E89" s="144">
        <v>789</v>
      </c>
      <c r="F89" s="144">
        <v>713</v>
      </c>
      <c r="G89" s="144">
        <v>875</v>
      </c>
      <c r="H89" s="144">
        <v>855</v>
      </c>
      <c r="I89" s="144">
        <v>744</v>
      </c>
      <c r="J89" s="142"/>
      <c r="K89" s="143" t="s">
        <v>283</v>
      </c>
      <c r="L89" s="145" t="s">
        <v>223</v>
      </c>
      <c r="M89" s="144">
        <v>798</v>
      </c>
      <c r="N89" s="144">
        <v>0</v>
      </c>
      <c r="O89" s="144">
        <v>0</v>
      </c>
      <c r="P89" s="144">
        <v>0</v>
      </c>
      <c r="Q89" s="144">
        <v>0</v>
      </c>
      <c r="R89" s="144">
        <v>0</v>
      </c>
      <c r="S89" s="159">
        <v>5395</v>
      </c>
    </row>
    <row r="90" spans="1:19" ht="11.25">
      <c r="A90" s="142"/>
      <c r="B90" s="143" t="s">
        <v>284</v>
      </c>
      <c r="C90" s="143" t="s">
        <v>223</v>
      </c>
      <c r="D90" s="144">
        <v>1949</v>
      </c>
      <c r="E90" s="144">
        <v>1619</v>
      </c>
      <c r="F90" s="144">
        <v>2289</v>
      </c>
      <c r="G90" s="144">
        <v>4145</v>
      </c>
      <c r="H90" s="144">
        <v>5758</v>
      </c>
      <c r="I90" s="144">
        <v>11228</v>
      </c>
      <c r="J90" s="142"/>
      <c r="K90" s="143" t="s">
        <v>284</v>
      </c>
      <c r="L90" s="145" t="s">
        <v>223</v>
      </c>
      <c r="M90" s="144">
        <v>19693</v>
      </c>
      <c r="N90" s="144">
        <v>0</v>
      </c>
      <c r="O90" s="144">
        <v>0</v>
      </c>
      <c r="P90" s="144">
        <v>0</v>
      </c>
      <c r="Q90" s="144">
        <v>0</v>
      </c>
      <c r="R90" s="144">
        <v>0</v>
      </c>
      <c r="S90" s="159">
        <v>46681</v>
      </c>
    </row>
    <row r="91" spans="1:19" ht="11.25">
      <c r="A91" s="142"/>
      <c r="B91" s="143" t="s">
        <v>285</v>
      </c>
      <c r="C91" s="143" t="s">
        <v>223</v>
      </c>
      <c r="D91" s="144">
        <v>31</v>
      </c>
      <c r="E91" s="144">
        <v>14</v>
      </c>
      <c r="F91" s="144">
        <v>63</v>
      </c>
      <c r="G91" s="144">
        <v>4</v>
      </c>
      <c r="H91" s="144">
        <v>44</v>
      </c>
      <c r="I91" s="144">
        <v>43</v>
      </c>
      <c r="J91" s="142"/>
      <c r="K91" s="143" t="s">
        <v>285</v>
      </c>
      <c r="L91" s="145" t="s">
        <v>223</v>
      </c>
      <c r="M91" s="144">
        <v>16</v>
      </c>
      <c r="N91" s="144">
        <v>0</v>
      </c>
      <c r="O91" s="144">
        <v>0</v>
      </c>
      <c r="P91" s="144">
        <v>0</v>
      </c>
      <c r="Q91" s="144">
        <v>0</v>
      </c>
      <c r="R91" s="144">
        <v>0</v>
      </c>
      <c r="S91" s="159">
        <v>215</v>
      </c>
    </row>
    <row r="92" spans="1:19" ht="11.25">
      <c r="A92" s="142"/>
      <c r="B92" s="143" t="s">
        <v>233</v>
      </c>
      <c r="C92" s="143" t="s">
        <v>223</v>
      </c>
      <c r="D92" s="144">
        <v>324</v>
      </c>
      <c r="E92" s="144">
        <v>438</v>
      </c>
      <c r="F92" s="144">
        <v>357</v>
      </c>
      <c r="G92" s="144">
        <v>1200</v>
      </c>
      <c r="H92" s="144">
        <v>2031</v>
      </c>
      <c r="I92" s="144">
        <v>1548</v>
      </c>
      <c r="J92" s="142"/>
      <c r="K92" s="143" t="s">
        <v>233</v>
      </c>
      <c r="L92" s="145" t="s">
        <v>223</v>
      </c>
      <c r="M92" s="144">
        <v>1878</v>
      </c>
      <c r="N92" s="144">
        <v>0</v>
      </c>
      <c r="O92" s="144">
        <v>0</v>
      </c>
      <c r="P92" s="144">
        <v>0</v>
      </c>
      <c r="Q92" s="144">
        <v>0</v>
      </c>
      <c r="R92" s="144">
        <v>0</v>
      </c>
      <c r="S92" s="159">
        <v>7776</v>
      </c>
    </row>
    <row r="93" spans="1:19" ht="11.25">
      <c r="A93" s="142"/>
      <c r="B93" s="143" t="s">
        <v>286</v>
      </c>
      <c r="C93" s="143" t="s">
        <v>223</v>
      </c>
      <c r="D93" s="144">
        <v>0</v>
      </c>
      <c r="E93" s="144">
        <v>7</v>
      </c>
      <c r="F93" s="144">
        <v>0</v>
      </c>
      <c r="G93" s="144">
        <v>0</v>
      </c>
      <c r="H93" s="144">
        <v>20</v>
      </c>
      <c r="I93" s="144">
        <v>264</v>
      </c>
      <c r="J93" s="142"/>
      <c r="K93" s="143" t="s">
        <v>286</v>
      </c>
      <c r="L93" s="145" t="s">
        <v>223</v>
      </c>
      <c r="M93" s="144">
        <v>14</v>
      </c>
      <c r="N93" s="144">
        <v>0</v>
      </c>
      <c r="O93" s="144">
        <v>0</v>
      </c>
      <c r="P93" s="144">
        <v>0</v>
      </c>
      <c r="Q93" s="144">
        <v>0</v>
      </c>
      <c r="R93" s="144">
        <v>0</v>
      </c>
      <c r="S93" s="159">
        <v>305</v>
      </c>
    </row>
    <row r="94" spans="1:19" s="100" customFormat="1" ht="12" thickBot="1">
      <c r="A94" s="146"/>
      <c r="B94" s="146" t="s">
        <v>4</v>
      </c>
      <c r="C94" s="146"/>
      <c r="D94" s="147">
        <v>28661</v>
      </c>
      <c r="E94" s="147">
        <v>35161</v>
      </c>
      <c r="F94" s="147">
        <v>35231</v>
      </c>
      <c r="G94" s="147">
        <v>39715</v>
      </c>
      <c r="H94" s="147">
        <v>48238</v>
      </c>
      <c r="I94" s="147">
        <v>56669</v>
      </c>
      <c r="J94" s="146"/>
      <c r="K94" s="146" t="s">
        <v>4</v>
      </c>
      <c r="L94" s="148"/>
      <c r="M94" s="147">
        <v>75173</v>
      </c>
      <c r="N94" s="147">
        <v>0</v>
      </c>
      <c r="O94" s="147">
        <v>0</v>
      </c>
      <c r="P94" s="147">
        <v>0</v>
      </c>
      <c r="Q94" s="147">
        <v>0</v>
      </c>
      <c r="R94" s="147">
        <v>0</v>
      </c>
      <c r="S94" s="147">
        <v>318848</v>
      </c>
    </row>
    <row r="95" spans="1:19" s="100" customFormat="1" ht="11.25">
      <c r="A95" s="168" t="s">
        <v>173</v>
      </c>
      <c r="B95" s="169" t="s">
        <v>287</v>
      </c>
      <c r="C95" s="169" t="s">
        <v>261</v>
      </c>
      <c r="D95" s="170">
        <v>0</v>
      </c>
      <c r="E95" s="170">
        <v>0</v>
      </c>
      <c r="F95" s="170">
        <v>0</v>
      </c>
      <c r="G95" s="170">
        <v>0</v>
      </c>
      <c r="H95" s="170">
        <v>0</v>
      </c>
      <c r="I95" s="170">
        <v>0</v>
      </c>
      <c r="J95" s="168" t="s">
        <v>173</v>
      </c>
      <c r="K95" s="169" t="s">
        <v>287</v>
      </c>
      <c r="L95" s="171" t="s">
        <v>261</v>
      </c>
      <c r="M95" s="170">
        <v>0</v>
      </c>
      <c r="N95" s="170">
        <v>0</v>
      </c>
      <c r="O95" s="170">
        <v>0</v>
      </c>
      <c r="P95" s="170">
        <v>0</v>
      </c>
      <c r="Q95" s="170">
        <v>0</v>
      </c>
      <c r="R95" s="170">
        <v>0</v>
      </c>
      <c r="S95" s="170">
        <v>0</v>
      </c>
    </row>
    <row r="96" spans="2:19" s="100" customFormat="1" ht="11.25">
      <c r="B96" s="97" t="s">
        <v>234</v>
      </c>
      <c r="C96" s="97" t="s">
        <v>225</v>
      </c>
      <c r="D96" s="172">
        <v>26</v>
      </c>
      <c r="E96" s="172">
        <v>0</v>
      </c>
      <c r="F96" s="172">
        <v>0</v>
      </c>
      <c r="G96" s="172">
        <v>0</v>
      </c>
      <c r="H96" s="172">
        <v>0</v>
      </c>
      <c r="I96" s="172">
        <v>0</v>
      </c>
      <c r="K96" s="97" t="s">
        <v>234</v>
      </c>
      <c r="L96" s="173" t="s">
        <v>225</v>
      </c>
      <c r="M96" s="172">
        <v>0</v>
      </c>
      <c r="N96" s="172">
        <v>0</v>
      </c>
      <c r="O96" s="172">
        <v>0</v>
      </c>
      <c r="P96" s="172">
        <v>0</v>
      </c>
      <c r="Q96" s="172">
        <v>0</v>
      </c>
      <c r="R96" s="172">
        <v>0</v>
      </c>
      <c r="S96" s="172">
        <v>26</v>
      </c>
    </row>
    <row r="97" spans="1:19" s="100" customFormat="1" ht="12" thickBot="1">
      <c r="A97" s="146"/>
      <c r="B97" s="146" t="s">
        <v>4</v>
      </c>
      <c r="C97" s="146"/>
      <c r="D97" s="147">
        <v>26</v>
      </c>
      <c r="E97" s="147">
        <v>0</v>
      </c>
      <c r="F97" s="147">
        <v>0</v>
      </c>
      <c r="G97" s="147">
        <v>0</v>
      </c>
      <c r="H97" s="147">
        <v>0</v>
      </c>
      <c r="I97" s="147">
        <v>0</v>
      </c>
      <c r="J97" s="146"/>
      <c r="K97" s="146" t="s">
        <v>4</v>
      </c>
      <c r="L97" s="148"/>
      <c r="M97" s="147">
        <v>0</v>
      </c>
      <c r="N97" s="147">
        <v>0</v>
      </c>
      <c r="O97" s="147">
        <v>0</v>
      </c>
      <c r="P97" s="147">
        <v>0</v>
      </c>
      <c r="Q97" s="147">
        <v>0</v>
      </c>
      <c r="R97" s="147">
        <v>0</v>
      </c>
      <c r="S97" s="147">
        <v>26</v>
      </c>
    </row>
    <row r="98" spans="1:19" ht="12" thickBot="1">
      <c r="A98" s="149" t="s">
        <v>174</v>
      </c>
      <c r="B98" s="150" t="s">
        <v>288</v>
      </c>
      <c r="C98" s="150" t="s">
        <v>223</v>
      </c>
      <c r="D98" s="151">
        <v>32</v>
      </c>
      <c r="E98" s="151">
        <v>15</v>
      </c>
      <c r="F98" s="151">
        <v>42</v>
      </c>
      <c r="G98" s="151">
        <v>17</v>
      </c>
      <c r="H98" s="151">
        <v>16</v>
      </c>
      <c r="I98" s="151">
        <v>29</v>
      </c>
      <c r="J98" s="149" t="s">
        <v>174</v>
      </c>
      <c r="K98" s="150" t="s">
        <v>288</v>
      </c>
      <c r="L98" s="152" t="s">
        <v>223</v>
      </c>
      <c r="M98" s="151">
        <v>40</v>
      </c>
      <c r="N98" s="151">
        <v>0</v>
      </c>
      <c r="O98" s="151">
        <v>0</v>
      </c>
      <c r="P98" s="151">
        <v>0</v>
      </c>
      <c r="Q98" s="151">
        <v>0</v>
      </c>
      <c r="R98" s="151">
        <v>0</v>
      </c>
      <c r="S98" s="151">
        <v>191</v>
      </c>
    </row>
    <row r="99" spans="1:19" ht="12" thickBot="1">
      <c r="A99" s="149" t="s">
        <v>175</v>
      </c>
      <c r="B99" s="150" t="s">
        <v>289</v>
      </c>
      <c r="C99" s="150" t="s">
        <v>225</v>
      </c>
      <c r="D99" s="151">
        <v>2854</v>
      </c>
      <c r="E99" s="151">
        <v>5505</v>
      </c>
      <c r="F99" s="151">
        <v>3976</v>
      </c>
      <c r="G99" s="151">
        <v>5569</v>
      </c>
      <c r="H99" s="151">
        <v>6467</v>
      </c>
      <c r="I99" s="151">
        <v>5879</v>
      </c>
      <c r="J99" s="149" t="s">
        <v>175</v>
      </c>
      <c r="K99" s="150" t="s">
        <v>289</v>
      </c>
      <c r="L99" s="152" t="s">
        <v>225</v>
      </c>
      <c r="M99" s="151">
        <v>9884</v>
      </c>
      <c r="N99" s="151">
        <v>0</v>
      </c>
      <c r="O99" s="151">
        <v>0</v>
      </c>
      <c r="P99" s="151">
        <v>0</v>
      </c>
      <c r="Q99" s="151">
        <v>0</v>
      </c>
      <c r="R99" s="151">
        <v>0</v>
      </c>
      <c r="S99" s="151">
        <v>40134</v>
      </c>
    </row>
    <row r="100" spans="1:19" ht="12" thickBot="1">
      <c r="A100" s="149" t="s">
        <v>176</v>
      </c>
      <c r="B100" s="150" t="s">
        <v>290</v>
      </c>
      <c r="C100" s="150" t="s">
        <v>228</v>
      </c>
      <c r="D100" s="151">
        <v>2507</v>
      </c>
      <c r="E100" s="151">
        <v>2755</v>
      </c>
      <c r="F100" s="151">
        <v>3258</v>
      </c>
      <c r="G100" s="151">
        <v>3731</v>
      </c>
      <c r="H100" s="151">
        <v>4559</v>
      </c>
      <c r="I100" s="151">
        <v>5873</v>
      </c>
      <c r="J100" s="149" t="s">
        <v>176</v>
      </c>
      <c r="K100" s="150" t="s">
        <v>290</v>
      </c>
      <c r="L100" s="152" t="s">
        <v>228</v>
      </c>
      <c r="M100" s="151">
        <v>6977</v>
      </c>
      <c r="N100" s="151">
        <v>0</v>
      </c>
      <c r="O100" s="151">
        <v>0</v>
      </c>
      <c r="P100" s="151">
        <v>0</v>
      </c>
      <c r="Q100" s="151">
        <v>0</v>
      </c>
      <c r="R100" s="151">
        <v>0</v>
      </c>
      <c r="S100" s="151">
        <v>29660</v>
      </c>
    </row>
    <row r="101" spans="1:19" ht="12" thickBot="1">
      <c r="A101" s="149" t="s">
        <v>177</v>
      </c>
      <c r="B101" s="150" t="s">
        <v>291</v>
      </c>
      <c r="C101" s="150" t="s">
        <v>223</v>
      </c>
      <c r="D101" s="151">
        <v>1755</v>
      </c>
      <c r="E101" s="151">
        <v>1648</v>
      </c>
      <c r="F101" s="151">
        <v>1902</v>
      </c>
      <c r="G101" s="151">
        <v>2124</v>
      </c>
      <c r="H101" s="151">
        <v>1788</v>
      </c>
      <c r="I101" s="151">
        <v>2452</v>
      </c>
      <c r="J101" s="149" t="s">
        <v>177</v>
      </c>
      <c r="K101" s="150" t="s">
        <v>291</v>
      </c>
      <c r="L101" s="152" t="s">
        <v>223</v>
      </c>
      <c r="M101" s="151">
        <v>2182</v>
      </c>
      <c r="N101" s="151">
        <v>0</v>
      </c>
      <c r="O101" s="151">
        <v>0</v>
      </c>
      <c r="P101" s="151">
        <v>0</v>
      </c>
      <c r="Q101" s="151">
        <v>0</v>
      </c>
      <c r="R101" s="151">
        <v>0</v>
      </c>
      <c r="S101" s="151">
        <v>13851</v>
      </c>
    </row>
    <row r="102" spans="1:19" ht="12" thickBot="1">
      <c r="A102" s="149" t="s">
        <v>178</v>
      </c>
      <c r="B102" s="150" t="s">
        <v>234</v>
      </c>
      <c r="C102" s="150" t="s">
        <v>225</v>
      </c>
      <c r="D102" s="151">
        <v>1968</v>
      </c>
      <c r="E102" s="151">
        <v>5791</v>
      </c>
      <c r="F102" s="151">
        <v>3717</v>
      </c>
      <c r="G102" s="151">
        <v>1581</v>
      </c>
      <c r="H102" s="151">
        <v>2147</v>
      </c>
      <c r="I102" s="151">
        <v>2976</v>
      </c>
      <c r="J102" s="149" t="s">
        <v>178</v>
      </c>
      <c r="K102" s="150" t="s">
        <v>234</v>
      </c>
      <c r="L102" s="152" t="s">
        <v>225</v>
      </c>
      <c r="M102" s="151">
        <v>5487</v>
      </c>
      <c r="N102" s="151">
        <v>0</v>
      </c>
      <c r="O102" s="151">
        <v>0</v>
      </c>
      <c r="P102" s="151">
        <v>0</v>
      </c>
      <c r="Q102" s="151">
        <v>0</v>
      </c>
      <c r="R102" s="151">
        <v>0</v>
      </c>
      <c r="S102" s="151">
        <v>23667</v>
      </c>
    </row>
    <row r="103" spans="1:19" ht="12" thickBot="1">
      <c r="A103" s="149" t="s">
        <v>206</v>
      </c>
      <c r="B103" s="150" t="s">
        <v>292</v>
      </c>
      <c r="C103" s="150" t="s">
        <v>225</v>
      </c>
      <c r="D103" s="151">
        <v>429</v>
      </c>
      <c r="E103" s="151">
        <v>1270</v>
      </c>
      <c r="F103" s="151">
        <v>1281</v>
      </c>
      <c r="G103" s="151">
        <v>753</v>
      </c>
      <c r="H103" s="151">
        <v>1205</v>
      </c>
      <c r="I103" s="151">
        <v>708</v>
      </c>
      <c r="J103" s="149" t="s">
        <v>206</v>
      </c>
      <c r="K103" s="150" t="s">
        <v>292</v>
      </c>
      <c r="L103" s="150" t="s">
        <v>225</v>
      </c>
      <c r="M103" s="151">
        <v>1020</v>
      </c>
      <c r="N103" s="151">
        <v>0</v>
      </c>
      <c r="O103" s="151">
        <v>0</v>
      </c>
      <c r="P103" s="151">
        <v>0</v>
      </c>
      <c r="Q103" s="151">
        <v>0</v>
      </c>
      <c r="R103" s="151">
        <v>0</v>
      </c>
      <c r="S103" s="151">
        <v>6666</v>
      </c>
    </row>
    <row r="104" spans="1:19" ht="12" thickBot="1">
      <c r="A104" s="149" t="s">
        <v>196</v>
      </c>
      <c r="B104" s="150" t="s">
        <v>293</v>
      </c>
      <c r="C104" s="150" t="s">
        <v>225</v>
      </c>
      <c r="D104" s="151">
        <v>9</v>
      </c>
      <c r="E104" s="151">
        <v>548</v>
      </c>
      <c r="F104" s="151">
        <v>269</v>
      </c>
      <c r="G104" s="151">
        <v>165</v>
      </c>
      <c r="H104" s="151">
        <v>0</v>
      </c>
      <c r="I104" s="151">
        <v>364</v>
      </c>
      <c r="J104" s="149" t="s">
        <v>196</v>
      </c>
      <c r="K104" s="150" t="s">
        <v>293</v>
      </c>
      <c r="L104" s="152" t="s">
        <v>225</v>
      </c>
      <c r="M104" s="151">
        <v>736</v>
      </c>
      <c r="N104" s="151">
        <v>0</v>
      </c>
      <c r="O104" s="151">
        <v>0</v>
      </c>
      <c r="P104" s="151">
        <v>0</v>
      </c>
      <c r="Q104" s="151">
        <v>0</v>
      </c>
      <c r="R104" s="151">
        <v>0</v>
      </c>
      <c r="S104" s="151">
        <v>2091</v>
      </c>
    </row>
    <row r="105" spans="1:19" ht="11.25">
      <c r="A105" s="153" t="s">
        <v>179</v>
      </c>
      <c r="B105" s="136" t="s">
        <v>294</v>
      </c>
      <c r="C105" s="136" t="s">
        <v>228</v>
      </c>
      <c r="D105" s="159">
        <v>0</v>
      </c>
      <c r="E105" s="159">
        <v>0</v>
      </c>
      <c r="F105" s="159">
        <v>53</v>
      </c>
      <c r="G105" s="159">
        <v>0</v>
      </c>
      <c r="H105" s="159">
        <v>0</v>
      </c>
      <c r="I105" s="159">
        <v>0</v>
      </c>
      <c r="J105" s="153" t="s">
        <v>179</v>
      </c>
      <c r="K105" s="136" t="s">
        <v>294</v>
      </c>
      <c r="L105" s="160" t="s">
        <v>228</v>
      </c>
      <c r="M105" s="159">
        <v>0</v>
      </c>
      <c r="N105" s="159">
        <v>0</v>
      </c>
      <c r="O105" s="159">
        <v>0</v>
      </c>
      <c r="P105" s="159">
        <v>0</v>
      </c>
      <c r="Q105" s="159">
        <v>0</v>
      </c>
      <c r="R105" s="159">
        <v>0</v>
      </c>
      <c r="S105" s="159">
        <v>53</v>
      </c>
    </row>
    <row r="106" spans="1:19" ht="11.25">
      <c r="A106" s="153"/>
      <c r="B106" s="136" t="s">
        <v>295</v>
      </c>
      <c r="C106" s="136" t="s">
        <v>261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3"/>
      <c r="K106" s="136" t="s">
        <v>295</v>
      </c>
      <c r="L106" s="160" t="s">
        <v>261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</row>
    <row r="107" spans="1:19" ht="12" thickBot="1">
      <c r="A107" s="149"/>
      <c r="B107" s="146" t="s">
        <v>4</v>
      </c>
      <c r="C107" s="150"/>
      <c r="D107" s="151">
        <v>0</v>
      </c>
      <c r="E107" s="151">
        <v>0</v>
      </c>
      <c r="F107" s="151">
        <v>53</v>
      </c>
      <c r="G107" s="151">
        <v>0</v>
      </c>
      <c r="H107" s="151">
        <v>0</v>
      </c>
      <c r="I107" s="151">
        <v>0</v>
      </c>
      <c r="J107" s="149"/>
      <c r="K107" s="149" t="s">
        <v>4</v>
      </c>
      <c r="L107" s="152"/>
      <c r="M107" s="151">
        <v>0</v>
      </c>
      <c r="N107" s="151">
        <v>0</v>
      </c>
      <c r="O107" s="151">
        <v>0</v>
      </c>
      <c r="P107" s="151">
        <v>0</v>
      </c>
      <c r="Q107" s="151">
        <v>0</v>
      </c>
      <c r="R107" s="151">
        <v>0</v>
      </c>
      <c r="S107" s="151">
        <v>53</v>
      </c>
    </row>
    <row r="108" spans="1:19" ht="11.25">
      <c r="A108" s="142" t="s">
        <v>180</v>
      </c>
      <c r="B108" s="143" t="s">
        <v>296</v>
      </c>
      <c r="C108" s="143" t="s">
        <v>223</v>
      </c>
      <c r="D108" s="144">
        <v>741</v>
      </c>
      <c r="E108" s="144">
        <v>621</v>
      </c>
      <c r="F108" s="144">
        <v>532</v>
      </c>
      <c r="G108" s="144">
        <v>958</v>
      </c>
      <c r="H108" s="144">
        <v>2197</v>
      </c>
      <c r="I108" s="144">
        <v>2828</v>
      </c>
      <c r="J108" s="142" t="s">
        <v>180</v>
      </c>
      <c r="K108" s="143" t="s">
        <v>296</v>
      </c>
      <c r="L108" s="145" t="s">
        <v>223</v>
      </c>
      <c r="M108" s="144">
        <v>5162</v>
      </c>
      <c r="N108" s="144">
        <v>0</v>
      </c>
      <c r="O108" s="144">
        <v>0</v>
      </c>
      <c r="P108" s="144">
        <v>0</v>
      </c>
      <c r="Q108" s="144">
        <v>0</v>
      </c>
      <c r="R108" s="144">
        <v>0</v>
      </c>
      <c r="S108" s="159">
        <v>13039</v>
      </c>
    </row>
    <row r="109" spans="1:19" ht="11.25">
      <c r="A109" s="142"/>
      <c r="B109" s="143" t="s">
        <v>297</v>
      </c>
      <c r="C109" s="143" t="s">
        <v>225</v>
      </c>
      <c r="D109" s="144">
        <v>35</v>
      </c>
      <c r="E109" s="144">
        <v>388</v>
      </c>
      <c r="F109" s="144">
        <v>91</v>
      </c>
      <c r="G109" s="144">
        <v>365</v>
      </c>
      <c r="H109" s="144">
        <v>1633</v>
      </c>
      <c r="I109" s="144">
        <v>2193</v>
      </c>
      <c r="J109" s="142"/>
      <c r="K109" s="143" t="s">
        <v>297</v>
      </c>
      <c r="L109" s="145" t="s">
        <v>225</v>
      </c>
      <c r="M109" s="144">
        <v>4265</v>
      </c>
      <c r="N109" s="144">
        <v>0</v>
      </c>
      <c r="O109" s="144">
        <v>0</v>
      </c>
      <c r="P109" s="144">
        <v>0</v>
      </c>
      <c r="Q109" s="144">
        <v>0</v>
      </c>
      <c r="R109" s="144">
        <v>0</v>
      </c>
      <c r="S109" s="159">
        <v>8970</v>
      </c>
    </row>
    <row r="110" spans="1:19" ht="11.25">
      <c r="A110" s="142"/>
      <c r="B110" s="143" t="s">
        <v>298</v>
      </c>
      <c r="C110" s="143" t="s">
        <v>223</v>
      </c>
      <c r="D110" s="144">
        <v>14</v>
      </c>
      <c r="E110" s="144">
        <v>21</v>
      </c>
      <c r="F110" s="144">
        <v>14</v>
      </c>
      <c r="G110" s="144">
        <v>47</v>
      </c>
      <c r="H110" s="144">
        <v>336</v>
      </c>
      <c r="I110" s="144">
        <v>495</v>
      </c>
      <c r="J110" s="142"/>
      <c r="K110" s="143" t="s">
        <v>298</v>
      </c>
      <c r="L110" s="145" t="s">
        <v>223</v>
      </c>
      <c r="M110" s="144">
        <v>1092</v>
      </c>
      <c r="N110" s="144">
        <v>0</v>
      </c>
      <c r="O110" s="144">
        <v>0</v>
      </c>
      <c r="P110" s="144">
        <v>0</v>
      </c>
      <c r="Q110" s="144">
        <v>0</v>
      </c>
      <c r="R110" s="144">
        <v>0</v>
      </c>
      <c r="S110" s="159">
        <v>2019</v>
      </c>
    </row>
    <row r="111" spans="1:19" ht="11.25">
      <c r="A111" s="142"/>
      <c r="B111" s="143" t="s">
        <v>299</v>
      </c>
      <c r="C111" s="143" t="s">
        <v>223</v>
      </c>
      <c r="D111" s="144">
        <v>119</v>
      </c>
      <c r="E111" s="144">
        <v>224</v>
      </c>
      <c r="F111" s="144">
        <v>213</v>
      </c>
      <c r="G111" s="144">
        <v>244</v>
      </c>
      <c r="H111" s="144">
        <v>215</v>
      </c>
      <c r="I111" s="144">
        <v>190</v>
      </c>
      <c r="J111" s="142"/>
      <c r="K111" s="143" t="s">
        <v>299</v>
      </c>
      <c r="L111" s="145" t="s">
        <v>223</v>
      </c>
      <c r="M111" s="144">
        <v>182</v>
      </c>
      <c r="N111" s="144">
        <v>0</v>
      </c>
      <c r="O111" s="144">
        <v>0</v>
      </c>
      <c r="P111" s="144">
        <v>0</v>
      </c>
      <c r="Q111" s="144">
        <v>0</v>
      </c>
      <c r="R111" s="144">
        <v>0</v>
      </c>
      <c r="S111" s="159">
        <v>1387</v>
      </c>
    </row>
    <row r="112" spans="1:19" ht="11.25">
      <c r="A112" s="142"/>
      <c r="B112" s="143" t="s">
        <v>300</v>
      </c>
      <c r="C112" s="143" t="s">
        <v>223</v>
      </c>
      <c r="D112" s="144">
        <v>122</v>
      </c>
      <c r="E112" s="144">
        <v>129</v>
      </c>
      <c r="F112" s="144">
        <v>161</v>
      </c>
      <c r="G112" s="144">
        <v>674</v>
      </c>
      <c r="H112" s="144">
        <v>2156</v>
      </c>
      <c r="I112" s="144">
        <v>2066</v>
      </c>
      <c r="J112" s="142"/>
      <c r="K112" s="143" t="s">
        <v>300</v>
      </c>
      <c r="L112" s="145" t="s">
        <v>223</v>
      </c>
      <c r="M112" s="144">
        <v>4504</v>
      </c>
      <c r="N112" s="144">
        <v>0</v>
      </c>
      <c r="O112" s="144">
        <v>0</v>
      </c>
      <c r="P112" s="144">
        <v>0</v>
      </c>
      <c r="Q112" s="144">
        <v>0</v>
      </c>
      <c r="R112" s="144">
        <v>0</v>
      </c>
      <c r="S112" s="159">
        <v>9812</v>
      </c>
    </row>
    <row r="113" spans="1:19" ht="11.25">
      <c r="A113" s="142"/>
      <c r="B113" s="143" t="s">
        <v>301</v>
      </c>
      <c r="C113" s="143" t="s">
        <v>223</v>
      </c>
      <c r="D113" s="144">
        <v>318</v>
      </c>
      <c r="E113" s="144">
        <v>185</v>
      </c>
      <c r="F113" s="144">
        <v>366</v>
      </c>
      <c r="G113" s="144">
        <v>941</v>
      </c>
      <c r="H113" s="144">
        <v>2729</v>
      </c>
      <c r="I113" s="144">
        <v>3327</v>
      </c>
      <c r="J113" s="142"/>
      <c r="K113" s="143" t="s">
        <v>301</v>
      </c>
      <c r="L113" s="145" t="s">
        <v>223</v>
      </c>
      <c r="M113" s="144">
        <v>5550</v>
      </c>
      <c r="N113" s="144">
        <v>0</v>
      </c>
      <c r="O113" s="144">
        <v>0</v>
      </c>
      <c r="P113" s="144">
        <v>0</v>
      </c>
      <c r="Q113" s="144">
        <v>0</v>
      </c>
      <c r="R113" s="144">
        <v>0</v>
      </c>
      <c r="S113" s="159">
        <v>13416</v>
      </c>
    </row>
    <row r="114" spans="1:19" ht="11.25">
      <c r="A114" s="142"/>
      <c r="B114" s="143" t="s">
        <v>302</v>
      </c>
      <c r="C114" s="143" t="s">
        <v>225</v>
      </c>
      <c r="D114" s="144">
        <v>88</v>
      </c>
      <c r="E114" s="144">
        <v>316</v>
      </c>
      <c r="F114" s="144">
        <v>37</v>
      </c>
      <c r="G114" s="144">
        <v>598</v>
      </c>
      <c r="H114" s="144">
        <v>1532</v>
      </c>
      <c r="I114" s="144">
        <v>2749</v>
      </c>
      <c r="J114" s="142"/>
      <c r="K114" s="143" t="s">
        <v>302</v>
      </c>
      <c r="L114" s="145" t="s">
        <v>225</v>
      </c>
      <c r="M114" s="144">
        <v>4938</v>
      </c>
      <c r="N114" s="144">
        <v>0</v>
      </c>
      <c r="O114" s="144">
        <v>0</v>
      </c>
      <c r="P114" s="144">
        <v>0</v>
      </c>
      <c r="Q114" s="144">
        <v>0</v>
      </c>
      <c r="R114" s="144">
        <v>0</v>
      </c>
      <c r="S114" s="159">
        <v>10258</v>
      </c>
    </row>
    <row r="115" spans="1:19" ht="11.25">
      <c r="A115" s="142"/>
      <c r="B115" s="143" t="s">
        <v>303</v>
      </c>
      <c r="C115" s="143" t="s">
        <v>223</v>
      </c>
      <c r="D115" s="144">
        <v>9</v>
      </c>
      <c r="E115" s="144">
        <v>8</v>
      </c>
      <c r="F115" s="144">
        <v>30</v>
      </c>
      <c r="G115" s="144">
        <v>68</v>
      </c>
      <c r="H115" s="144">
        <v>964</v>
      </c>
      <c r="I115" s="144">
        <v>2109</v>
      </c>
      <c r="J115" s="142"/>
      <c r="K115" s="143" t="s">
        <v>303</v>
      </c>
      <c r="L115" s="145" t="s">
        <v>223</v>
      </c>
      <c r="M115" s="144">
        <v>5426</v>
      </c>
      <c r="N115" s="144">
        <v>0</v>
      </c>
      <c r="O115" s="144">
        <v>0</v>
      </c>
      <c r="P115" s="144">
        <v>0</v>
      </c>
      <c r="Q115" s="144">
        <v>0</v>
      </c>
      <c r="R115" s="144">
        <v>0</v>
      </c>
      <c r="S115" s="159">
        <v>8614</v>
      </c>
    </row>
    <row r="116" spans="1:19" ht="11.25">
      <c r="A116" s="142"/>
      <c r="B116" s="143" t="s">
        <v>304</v>
      </c>
      <c r="C116" s="143" t="s">
        <v>223</v>
      </c>
      <c r="D116" s="144">
        <v>0</v>
      </c>
      <c r="E116" s="144">
        <v>9</v>
      </c>
      <c r="F116" s="144">
        <v>7</v>
      </c>
      <c r="G116" s="144">
        <v>32</v>
      </c>
      <c r="H116" s="144">
        <v>183</v>
      </c>
      <c r="I116" s="144">
        <v>791</v>
      </c>
      <c r="J116" s="142"/>
      <c r="K116" s="143" t="s">
        <v>304</v>
      </c>
      <c r="L116" s="145" t="s">
        <v>223</v>
      </c>
      <c r="M116" s="144">
        <v>1805</v>
      </c>
      <c r="N116" s="144">
        <v>0</v>
      </c>
      <c r="O116" s="144">
        <v>0</v>
      </c>
      <c r="P116" s="144">
        <v>0</v>
      </c>
      <c r="Q116" s="144">
        <v>0</v>
      </c>
      <c r="R116" s="144">
        <v>0</v>
      </c>
      <c r="S116" s="159">
        <v>2827</v>
      </c>
    </row>
    <row r="117" spans="1:19" ht="11.25">
      <c r="A117" s="142"/>
      <c r="B117" s="143" t="s">
        <v>305</v>
      </c>
      <c r="C117" s="143" t="s">
        <v>223</v>
      </c>
      <c r="D117" s="144">
        <v>0</v>
      </c>
      <c r="E117" s="144">
        <v>0</v>
      </c>
      <c r="F117" s="144">
        <v>5</v>
      </c>
      <c r="G117" s="144">
        <v>50</v>
      </c>
      <c r="H117" s="144">
        <v>99</v>
      </c>
      <c r="I117" s="144">
        <v>361</v>
      </c>
      <c r="J117" s="142"/>
      <c r="K117" s="143" t="s">
        <v>305</v>
      </c>
      <c r="L117" s="145" t="s">
        <v>223</v>
      </c>
      <c r="M117" s="144">
        <v>888</v>
      </c>
      <c r="N117" s="144">
        <v>0</v>
      </c>
      <c r="O117" s="144">
        <v>0</v>
      </c>
      <c r="P117" s="144">
        <v>0</v>
      </c>
      <c r="Q117" s="144">
        <v>0</v>
      </c>
      <c r="R117" s="144">
        <v>0</v>
      </c>
      <c r="S117" s="159">
        <v>1403</v>
      </c>
    </row>
    <row r="118" spans="1:19" ht="11.25">
      <c r="A118" s="142"/>
      <c r="B118" s="143" t="s">
        <v>306</v>
      </c>
      <c r="C118" s="143" t="s">
        <v>223</v>
      </c>
      <c r="D118" s="144">
        <v>0</v>
      </c>
      <c r="E118" s="144">
        <v>0</v>
      </c>
      <c r="F118" s="144">
        <v>0</v>
      </c>
      <c r="G118" s="144">
        <v>0</v>
      </c>
      <c r="H118" s="144">
        <v>0</v>
      </c>
      <c r="I118" s="144">
        <v>0</v>
      </c>
      <c r="J118" s="142"/>
      <c r="K118" s="143" t="s">
        <v>306</v>
      </c>
      <c r="L118" s="145" t="s">
        <v>223</v>
      </c>
      <c r="M118" s="144">
        <v>0</v>
      </c>
      <c r="N118" s="144">
        <v>0</v>
      </c>
      <c r="O118" s="144">
        <v>0</v>
      </c>
      <c r="P118" s="144">
        <v>0</v>
      </c>
      <c r="Q118" s="144">
        <v>0</v>
      </c>
      <c r="R118" s="144">
        <v>0</v>
      </c>
      <c r="S118" s="159">
        <v>0</v>
      </c>
    </row>
    <row r="119" spans="1:19" s="100" customFormat="1" ht="12" thickBot="1">
      <c r="A119" s="146"/>
      <c r="B119" s="146" t="s">
        <v>4</v>
      </c>
      <c r="C119" s="146"/>
      <c r="D119" s="147">
        <v>1446</v>
      </c>
      <c r="E119" s="147">
        <v>1901</v>
      </c>
      <c r="F119" s="147">
        <v>1456</v>
      </c>
      <c r="G119" s="147">
        <v>3977</v>
      </c>
      <c r="H119" s="147">
        <v>12044</v>
      </c>
      <c r="I119" s="147">
        <v>17109</v>
      </c>
      <c r="J119" s="146"/>
      <c r="K119" s="146" t="s">
        <v>4</v>
      </c>
      <c r="L119" s="148"/>
      <c r="M119" s="147">
        <v>33812</v>
      </c>
      <c r="N119" s="147">
        <v>0</v>
      </c>
      <c r="O119" s="147">
        <v>0</v>
      </c>
      <c r="P119" s="147">
        <v>0</v>
      </c>
      <c r="Q119" s="147">
        <v>0</v>
      </c>
      <c r="R119" s="147">
        <v>0</v>
      </c>
      <c r="S119" s="147">
        <v>71745</v>
      </c>
    </row>
    <row r="120" spans="1:19" s="100" customFormat="1" ht="12" thickBot="1">
      <c r="A120" s="146" t="s">
        <v>197</v>
      </c>
      <c r="B120" s="174" t="s">
        <v>307</v>
      </c>
      <c r="C120" s="139" t="s">
        <v>225</v>
      </c>
      <c r="D120" s="147">
        <v>0</v>
      </c>
      <c r="E120" s="147">
        <v>0</v>
      </c>
      <c r="F120" s="147">
        <v>0</v>
      </c>
      <c r="G120" s="147">
        <v>0</v>
      </c>
      <c r="H120" s="147">
        <v>0</v>
      </c>
      <c r="I120" s="147">
        <v>0</v>
      </c>
      <c r="J120" s="146" t="s">
        <v>197</v>
      </c>
      <c r="K120" s="174" t="s">
        <v>307</v>
      </c>
      <c r="L120" s="175" t="s">
        <v>225</v>
      </c>
      <c r="M120" s="147">
        <v>0</v>
      </c>
      <c r="N120" s="147">
        <v>0</v>
      </c>
      <c r="O120" s="147">
        <v>0</v>
      </c>
      <c r="P120" s="147">
        <v>0</v>
      </c>
      <c r="Q120" s="147">
        <v>0</v>
      </c>
      <c r="R120" s="147">
        <v>0</v>
      </c>
      <c r="S120" s="147">
        <v>0</v>
      </c>
    </row>
    <row r="121" spans="1:19" s="100" customFormat="1" ht="12" thickBot="1">
      <c r="A121" s="165" t="s">
        <v>181</v>
      </c>
      <c r="B121" s="162" t="s">
        <v>308</v>
      </c>
      <c r="C121" s="139" t="s">
        <v>225</v>
      </c>
      <c r="D121" s="166">
        <v>0</v>
      </c>
      <c r="E121" s="166">
        <v>195</v>
      </c>
      <c r="F121" s="166">
        <v>154</v>
      </c>
      <c r="G121" s="166">
        <v>2</v>
      </c>
      <c r="H121" s="166">
        <v>0</v>
      </c>
      <c r="I121" s="166">
        <v>0</v>
      </c>
      <c r="J121" s="165" t="s">
        <v>181</v>
      </c>
      <c r="K121" s="162" t="s">
        <v>308</v>
      </c>
      <c r="L121" s="167" t="s">
        <v>225</v>
      </c>
      <c r="M121" s="166">
        <v>0</v>
      </c>
      <c r="N121" s="166">
        <v>0</v>
      </c>
      <c r="O121" s="166">
        <v>0</v>
      </c>
      <c r="P121" s="166">
        <v>0</v>
      </c>
      <c r="Q121" s="166">
        <v>0</v>
      </c>
      <c r="R121" s="166">
        <v>0</v>
      </c>
      <c r="S121" s="166">
        <v>351</v>
      </c>
    </row>
    <row r="122" spans="1:19" ht="11.25">
      <c r="A122" s="142" t="s">
        <v>182</v>
      </c>
      <c r="B122" s="143" t="s">
        <v>309</v>
      </c>
      <c r="C122" s="143" t="s">
        <v>223</v>
      </c>
      <c r="D122" s="144">
        <v>0</v>
      </c>
      <c r="E122" s="144">
        <v>6</v>
      </c>
      <c r="F122" s="144">
        <v>1</v>
      </c>
      <c r="G122" s="144">
        <v>0</v>
      </c>
      <c r="H122" s="144">
        <v>12</v>
      </c>
      <c r="I122" s="144">
        <v>0</v>
      </c>
      <c r="J122" s="142" t="s">
        <v>182</v>
      </c>
      <c r="K122" s="143" t="s">
        <v>309</v>
      </c>
      <c r="L122" s="145" t="s">
        <v>223</v>
      </c>
      <c r="M122" s="144">
        <v>0</v>
      </c>
      <c r="N122" s="144">
        <v>0</v>
      </c>
      <c r="O122" s="144">
        <v>0</v>
      </c>
      <c r="P122" s="144">
        <v>0</v>
      </c>
      <c r="Q122" s="144">
        <v>0</v>
      </c>
      <c r="R122" s="144">
        <v>0</v>
      </c>
      <c r="S122" s="159">
        <v>19</v>
      </c>
    </row>
    <row r="123" spans="1:19" ht="11.25">
      <c r="A123" s="142"/>
      <c r="B123" s="143" t="s">
        <v>310</v>
      </c>
      <c r="C123" s="143" t="s">
        <v>223</v>
      </c>
      <c r="D123" s="144">
        <v>25</v>
      </c>
      <c r="E123" s="144">
        <v>10</v>
      </c>
      <c r="F123" s="144">
        <v>25</v>
      </c>
      <c r="G123" s="144">
        <v>0</v>
      </c>
      <c r="H123" s="144">
        <v>27</v>
      </c>
      <c r="I123" s="144">
        <v>43</v>
      </c>
      <c r="J123" s="142"/>
      <c r="K123" s="143" t="s">
        <v>310</v>
      </c>
      <c r="L123" s="145" t="s">
        <v>223</v>
      </c>
      <c r="M123" s="144">
        <v>28</v>
      </c>
      <c r="N123" s="144">
        <v>0</v>
      </c>
      <c r="O123" s="144">
        <v>0</v>
      </c>
      <c r="P123" s="144">
        <v>0</v>
      </c>
      <c r="Q123" s="144">
        <v>0</v>
      </c>
      <c r="R123" s="144">
        <v>0</v>
      </c>
      <c r="S123" s="159">
        <v>158</v>
      </c>
    </row>
    <row r="124" spans="1:19" ht="11.25">
      <c r="A124" s="142"/>
      <c r="B124" s="143" t="s">
        <v>233</v>
      </c>
      <c r="C124" s="143" t="s">
        <v>223</v>
      </c>
      <c r="D124" s="144">
        <v>5</v>
      </c>
      <c r="E124" s="144">
        <v>0</v>
      </c>
      <c r="F124" s="144">
        <v>0</v>
      </c>
      <c r="G124" s="144">
        <v>8</v>
      </c>
      <c r="H124" s="144">
        <v>22</v>
      </c>
      <c r="I124" s="144">
        <v>23</v>
      </c>
      <c r="J124" s="142"/>
      <c r="K124" s="143" t="s">
        <v>233</v>
      </c>
      <c r="L124" s="145" t="s">
        <v>223</v>
      </c>
      <c r="M124" s="144">
        <v>1</v>
      </c>
      <c r="N124" s="144">
        <v>0</v>
      </c>
      <c r="O124" s="144">
        <v>0</v>
      </c>
      <c r="P124" s="144">
        <v>0</v>
      </c>
      <c r="Q124" s="144">
        <v>0</v>
      </c>
      <c r="R124" s="144">
        <v>0</v>
      </c>
      <c r="S124" s="159">
        <v>59</v>
      </c>
    </row>
    <row r="125" spans="1:19" s="100" customFormat="1" ht="12" thickBot="1">
      <c r="A125" s="146"/>
      <c r="B125" s="146" t="s">
        <v>4</v>
      </c>
      <c r="C125" s="146"/>
      <c r="D125" s="147">
        <v>30</v>
      </c>
      <c r="E125" s="147">
        <v>16</v>
      </c>
      <c r="F125" s="147">
        <v>26</v>
      </c>
      <c r="G125" s="147">
        <v>8</v>
      </c>
      <c r="H125" s="147">
        <v>61</v>
      </c>
      <c r="I125" s="147">
        <v>66</v>
      </c>
      <c r="J125" s="146"/>
      <c r="K125" s="146" t="s">
        <v>4</v>
      </c>
      <c r="L125" s="148"/>
      <c r="M125" s="147">
        <v>29</v>
      </c>
      <c r="N125" s="147">
        <v>0</v>
      </c>
      <c r="O125" s="147">
        <v>0</v>
      </c>
      <c r="P125" s="147">
        <v>0</v>
      </c>
      <c r="Q125" s="147">
        <v>0</v>
      </c>
      <c r="R125" s="147">
        <v>0</v>
      </c>
      <c r="S125" s="147">
        <v>236</v>
      </c>
    </row>
    <row r="126" spans="1:19" ht="12" thickBot="1">
      <c r="A126" s="149" t="s">
        <v>183</v>
      </c>
      <c r="B126" s="150" t="s">
        <v>233</v>
      </c>
      <c r="C126" s="150" t="s">
        <v>223</v>
      </c>
      <c r="D126" s="151">
        <v>14</v>
      </c>
      <c r="E126" s="151">
        <v>35</v>
      </c>
      <c r="F126" s="151">
        <v>0</v>
      </c>
      <c r="G126" s="151">
        <v>0</v>
      </c>
      <c r="H126" s="151">
        <v>31</v>
      </c>
      <c r="I126" s="151">
        <v>8</v>
      </c>
      <c r="J126" s="149" t="s">
        <v>183</v>
      </c>
      <c r="K126" s="150" t="s">
        <v>233</v>
      </c>
      <c r="L126" s="152" t="s">
        <v>223</v>
      </c>
      <c r="M126" s="151">
        <v>9</v>
      </c>
      <c r="N126" s="151">
        <v>0</v>
      </c>
      <c r="O126" s="151">
        <v>0</v>
      </c>
      <c r="P126" s="151">
        <v>0</v>
      </c>
      <c r="Q126" s="151">
        <v>0</v>
      </c>
      <c r="R126" s="151">
        <v>0</v>
      </c>
      <c r="S126" s="151">
        <v>97</v>
      </c>
    </row>
    <row r="127" spans="1:19" ht="11.25">
      <c r="A127" s="142" t="s">
        <v>184</v>
      </c>
      <c r="B127" s="143" t="s">
        <v>233</v>
      </c>
      <c r="C127" s="143" t="s">
        <v>223</v>
      </c>
      <c r="D127" s="144">
        <v>858</v>
      </c>
      <c r="E127" s="144">
        <v>1035</v>
      </c>
      <c r="F127" s="144">
        <v>1385</v>
      </c>
      <c r="G127" s="144">
        <v>1293</v>
      </c>
      <c r="H127" s="144">
        <v>1547</v>
      </c>
      <c r="I127" s="144">
        <v>1362</v>
      </c>
      <c r="J127" s="142" t="s">
        <v>184</v>
      </c>
      <c r="K127" s="143" t="s">
        <v>233</v>
      </c>
      <c r="L127" s="145" t="s">
        <v>223</v>
      </c>
      <c r="M127" s="144">
        <v>1079</v>
      </c>
      <c r="N127" s="144">
        <v>0</v>
      </c>
      <c r="O127" s="144">
        <v>0</v>
      </c>
      <c r="P127" s="144">
        <v>0</v>
      </c>
      <c r="Q127" s="144">
        <v>0</v>
      </c>
      <c r="R127" s="144">
        <v>0</v>
      </c>
      <c r="S127" s="159">
        <v>8559</v>
      </c>
    </row>
    <row r="128" spans="1:19" ht="11.25">
      <c r="A128" s="142"/>
      <c r="B128" s="143" t="s">
        <v>234</v>
      </c>
      <c r="C128" s="143" t="s">
        <v>225</v>
      </c>
      <c r="D128" s="144">
        <v>903</v>
      </c>
      <c r="E128" s="144">
        <v>2722</v>
      </c>
      <c r="F128" s="144">
        <v>2355</v>
      </c>
      <c r="G128" s="144">
        <v>1549</v>
      </c>
      <c r="H128" s="144">
        <v>1878</v>
      </c>
      <c r="I128" s="144">
        <v>2216</v>
      </c>
      <c r="J128" s="142" t="s">
        <v>184</v>
      </c>
      <c r="K128" s="143" t="s">
        <v>234</v>
      </c>
      <c r="L128" s="145" t="s">
        <v>225</v>
      </c>
      <c r="M128" s="144">
        <v>3570</v>
      </c>
      <c r="N128" s="144">
        <v>0</v>
      </c>
      <c r="O128" s="144">
        <v>0</v>
      </c>
      <c r="P128" s="144">
        <v>0</v>
      </c>
      <c r="Q128" s="144">
        <v>0</v>
      </c>
      <c r="R128" s="144">
        <v>0</v>
      </c>
      <c r="S128" s="159">
        <v>15193</v>
      </c>
    </row>
    <row r="129" spans="1:19" s="100" customFormat="1" ht="12" thickBot="1">
      <c r="A129" s="146"/>
      <c r="B129" s="146" t="s">
        <v>4</v>
      </c>
      <c r="C129" s="146"/>
      <c r="D129" s="147">
        <v>1761</v>
      </c>
      <c r="E129" s="147">
        <v>3757</v>
      </c>
      <c r="F129" s="147">
        <v>3740</v>
      </c>
      <c r="G129" s="147">
        <v>2842</v>
      </c>
      <c r="H129" s="147">
        <v>3425</v>
      </c>
      <c r="I129" s="147">
        <v>3578</v>
      </c>
      <c r="J129" s="146"/>
      <c r="K129" s="146" t="s">
        <v>4</v>
      </c>
      <c r="L129" s="148"/>
      <c r="M129" s="147">
        <v>4649</v>
      </c>
      <c r="N129" s="147">
        <v>0</v>
      </c>
      <c r="O129" s="147">
        <v>0</v>
      </c>
      <c r="P129" s="147">
        <v>0</v>
      </c>
      <c r="Q129" s="147">
        <v>0</v>
      </c>
      <c r="R129" s="147">
        <v>0</v>
      </c>
      <c r="S129" s="147">
        <v>23752</v>
      </c>
    </row>
    <row r="130" spans="1:19" s="100" customFormat="1" ht="11.25">
      <c r="A130" s="100" t="s">
        <v>185</v>
      </c>
      <c r="B130" s="97" t="s">
        <v>233</v>
      </c>
      <c r="C130" s="97" t="s">
        <v>223</v>
      </c>
      <c r="D130" s="172">
        <v>4</v>
      </c>
      <c r="E130" s="172">
        <v>0</v>
      </c>
      <c r="F130" s="172">
        <v>0</v>
      </c>
      <c r="G130" s="172">
        <v>4</v>
      </c>
      <c r="H130" s="172">
        <v>0</v>
      </c>
      <c r="I130" s="172">
        <v>6</v>
      </c>
      <c r="J130" s="100" t="s">
        <v>185</v>
      </c>
      <c r="K130" s="97" t="s">
        <v>233</v>
      </c>
      <c r="L130" s="173" t="s">
        <v>223</v>
      </c>
      <c r="M130" s="172">
        <v>15</v>
      </c>
      <c r="N130" s="172">
        <v>0</v>
      </c>
      <c r="O130" s="172">
        <v>0</v>
      </c>
      <c r="P130" s="172">
        <v>0</v>
      </c>
      <c r="Q130" s="172">
        <v>0</v>
      </c>
      <c r="R130" s="172">
        <v>0</v>
      </c>
      <c r="S130" s="172">
        <v>29</v>
      </c>
    </row>
    <row r="131" spans="2:19" s="100" customFormat="1" ht="11.25">
      <c r="B131" s="97" t="s">
        <v>234</v>
      </c>
      <c r="C131" s="97" t="s">
        <v>225</v>
      </c>
      <c r="D131" s="172">
        <v>0</v>
      </c>
      <c r="E131" s="172">
        <v>0</v>
      </c>
      <c r="F131" s="172">
        <v>0</v>
      </c>
      <c r="G131" s="172">
        <v>0</v>
      </c>
      <c r="H131" s="172">
        <v>0</v>
      </c>
      <c r="I131" s="172">
        <v>0</v>
      </c>
      <c r="K131" s="97" t="s">
        <v>234</v>
      </c>
      <c r="L131" s="173" t="s">
        <v>225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2">
        <v>0</v>
      </c>
    </row>
    <row r="132" spans="2:19" s="100" customFormat="1" ht="12" thickBot="1">
      <c r="B132" s="100" t="s">
        <v>4</v>
      </c>
      <c r="C132" s="97"/>
      <c r="D132" s="172">
        <v>4</v>
      </c>
      <c r="E132" s="172">
        <v>0</v>
      </c>
      <c r="F132" s="172">
        <v>0</v>
      </c>
      <c r="G132" s="172">
        <v>4</v>
      </c>
      <c r="H132" s="172">
        <v>0</v>
      </c>
      <c r="I132" s="172">
        <v>6</v>
      </c>
      <c r="K132" s="100" t="s">
        <v>4</v>
      </c>
      <c r="L132" s="176"/>
      <c r="M132" s="172">
        <v>15</v>
      </c>
      <c r="N132" s="172">
        <v>0</v>
      </c>
      <c r="O132" s="172">
        <v>0</v>
      </c>
      <c r="P132" s="172">
        <v>0</v>
      </c>
      <c r="Q132" s="172">
        <v>0</v>
      </c>
      <c r="R132" s="172">
        <v>0</v>
      </c>
      <c r="S132" s="172">
        <v>29</v>
      </c>
    </row>
    <row r="133" spans="1:19" s="100" customFormat="1" ht="12" thickBot="1">
      <c r="A133" s="165" t="s">
        <v>198</v>
      </c>
      <c r="B133" s="165" t="s">
        <v>234</v>
      </c>
      <c r="C133" s="162" t="s">
        <v>225</v>
      </c>
      <c r="D133" s="166">
        <v>7</v>
      </c>
      <c r="E133" s="166">
        <v>1301</v>
      </c>
      <c r="F133" s="166">
        <v>510</v>
      </c>
      <c r="G133" s="166">
        <v>0</v>
      </c>
      <c r="H133" s="166">
        <v>218</v>
      </c>
      <c r="I133" s="166">
        <v>73</v>
      </c>
      <c r="J133" s="165" t="s">
        <v>198</v>
      </c>
      <c r="K133" s="165" t="s">
        <v>234</v>
      </c>
      <c r="L133" s="177" t="s">
        <v>225</v>
      </c>
      <c r="M133" s="166">
        <v>0</v>
      </c>
      <c r="N133" s="166">
        <v>0</v>
      </c>
      <c r="O133" s="166">
        <v>0</v>
      </c>
      <c r="P133" s="166">
        <v>0</v>
      </c>
      <c r="Q133" s="166">
        <v>0</v>
      </c>
      <c r="R133" s="166">
        <v>0</v>
      </c>
      <c r="S133" s="166">
        <v>2109</v>
      </c>
    </row>
    <row r="134" spans="1:19" ht="11.25">
      <c r="A134" s="155" t="s">
        <v>199</v>
      </c>
      <c r="B134" s="156" t="s">
        <v>311</v>
      </c>
      <c r="C134" s="156" t="s">
        <v>225</v>
      </c>
      <c r="D134" s="157">
        <v>23</v>
      </c>
      <c r="E134" s="157">
        <v>0</v>
      </c>
      <c r="F134" s="157">
        <v>6</v>
      </c>
      <c r="G134" s="157">
        <v>9</v>
      </c>
      <c r="H134" s="157">
        <v>7</v>
      </c>
      <c r="I134" s="157">
        <v>8</v>
      </c>
      <c r="J134" s="155" t="s">
        <v>199</v>
      </c>
      <c r="K134" s="156" t="s">
        <v>311</v>
      </c>
      <c r="L134" s="158" t="s">
        <v>225</v>
      </c>
      <c r="M134" s="157">
        <v>7</v>
      </c>
      <c r="N134" s="157">
        <v>0</v>
      </c>
      <c r="O134" s="157">
        <v>0</v>
      </c>
      <c r="P134" s="157">
        <v>0</v>
      </c>
      <c r="Q134" s="157">
        <v>0</v>
      </c>
      <c r="R134" s="157">
        <v>0</v>
      </c>
      <c r="S134" s="157">
        <v>60</v>
      </c>
    </row>
    <row r="135" spans="1:19" ht="11.25">
      <c r="A135" s="142"/>
      <c r="B135" s="143" t="s">
        <v>233</v>
      </c>
      <c r="C135" s="143" t="s">
        <v>223</v>
      </c>
      <c r="D135" s="144">
        <v>284</v>
      </c>
      <c r="E135" s="144">
        <v>182</v>
      </c>
      <c r="F135" s="144">
        <v>178</v>
      </c>
      <c r="G135" s="144">
        <v>205</v>
      </c>
      <c r="H135" s="144">
        <v>222</v>
      </c>
      <c r="I135" s="144">
        <v>166</v>
      </c>
      <c r="J135" s="142"/>
      <c r="K135" s="143" t="s">
        <v>233</v>
      </c>
      <c r="L135" s="145" t="s">
        <v>223</v>
      </c>
      <c r="M135" s="144">
        <v>256</v>
      </c>
      <c r="N135" s="144">
        <v>0</v>
      </c>
      <c r="O135" s="144">
        <v>0</v>
      </c>
      <c r="P135" s="144">
        <v>0</v>
      </c>
      <c r="Q135" s="144">
        <v>0</v>
      </c>
      <c r="R135" s="144">
        <v>0</v>
      </c>
      <c r="S135" s="159">
        <v>1493</v>
      </c>
    </row>
    <row r="136" spans="1:19" s="100" customFormat="1" ht="12" thickBot="1">
      <c r="A136" s="146"/>
      <c r="B136" s="146" t="s">
        <v>4</v>
      </c>
      <c r="C136" s="146"/>
      <c r="D136" s="147">
        <v>307</v>
      </c>
      <c r="E136" s="147">
        <v>182</v>
      </c>
      <c r="F136" s="147">
        <v>184</v>
      </c>
      <c r="G136" s="147">
        <v>214</v>
      </c>
      <c r="H136" s="147">
        <v>229</v>
      </c>
      <c r="I136" s="147">
        <v>174</v>
      </c>
      <c r="J136" s="146"/>
      <c r="K136" s="146" t="s">
        <v>4</v>
      </c>
      <c r="L136" s="148"/>
      <c r="M136" s="147">
        <v>263</v>
      </c>
      <c r="N136" s="147">
        <v>0</v>
      </c>
      <c r="O136" s="147">
        <v>0</v>
      </c>
      <c r="P136" s="147">
        <v>0</v>
      </c>
      <c r="Q136" s="147">
        <v>0</v>
      </c>
      <c r="R136" s="147">
        <v>0</v>
      </c>
      <c r="S136" s="147">
        <v>1553</v>
      </c>
    </row>
    <row r="137" spans="1:19" ht="11.25">
      <c r="A137" s="142" t="s">
        <v>186</v>
      </c>
      <c r="B137" s="143" t="s">
        <v>233</v>
      </c>
      <c r="C137" s="143" t="s">
        <v>223</v>
      </c>
      <c r="D137" s="144">
        <v>438</v>
      </c>
      <c r="E137" s="144">
        <v>120</v>
      </c>
      <c r="F137" s="144">
        <v>154</v>
      </c>
      <c r="G137" s="144">
        <v>114</v>
      </c>
      <c r="H137" s="144">
        <v>127</v>
      </c>
      <c r="I137" s="144">
        <v>219</v>
      </c>
      <c r="J137" s="142" t="s">
        <v>186</v>
      </c>
      <c r="K137" s="143" t="s">
        <v>233</v>
      </c>
      <c r="L137" s="145" t="s">
        <v>223</v>
      </c>
      <c r="M137" s="144">
        <v>259</v>
      </c>
      <c r="N137" s="144">
        <v>0</v>
      </c>
      <c r="O137" s="144">
        <v>0</v>
      </c>
      <c r="P137" s="144">
        <v>0</v>
      </c>
      <c r="Q137" s="144">
        <v>0</v>
      </c>
      <c r="R137" s="144">
        <v>0</v>
      </c>
      <c r="S137" s="159">
        <v>1431</v>
      </c>
    </row>
    <row r="138" spans="1:19" ht="11.25">
      <c r="A138" s="142"/>
      <c r="B138" s="143" t="s">
        <v>234</v>
      </c>
      <c r="C138" s="143" t="s">
        <v>225</v>
      </c>
      <c r="D138" s="144">
        <v>4665</v>
      </c>
      <c r="E138" s="144">
        <v>4808</v>
      </c>
      <c r="F138" s="144">
        <v>1812</v>
      </c>
      <c r="G138" s="144">
        <v>1152</v>
      </c>
      <c r="H138" s="144">
        <v>1734</v>
      </c>
      <c r="I138" s="144">
        <v>2092</v>
      </c>
      <c r="J138" s="142"/>
      <c r="K138" s="143" t="s">
        <v>234</v>
      </c>
      <c r="L138" s="145" t="s">
        <v>225</v>
      </c>
      <c r="M138" s="144">
        <v>4138</v>
      </c>
      <c r="N138" s="144">
        <v>0</v>
      </c>
      <c r="O138" s="144">
        <v>0</v>
      </c>
      <c r="P138" s="144">
        <v>0</v>
      </c>
      <c r="Q138" s="144">
        <v>0</v>
      </c>
      <c r="R138" s="144">
        <v>0</v>
      </c>
      <c r="S138" s="159">
        <v>20401</v>
      </c>
    </row>
    <row r="139" spans="1:19" s="100" customFormat="1" ht="12" thickBot="1">
      <c r="A139" s="146"/>
      <c r="B139" s="146" t="s">
        <v>4</v>
      </c>
      <c r="C139" s="146"/>
      <c r="D139" s="147">
        <v>5103</v>
      </c>
      <c r="E139" s="147">
        <v>4928</v>
      </c>
      <c r="F139" s="147">
        <v>1966</v>
      </c>
      <c r="G139" s="147">
        <v>1266</v>
      </c>
      <c r="H139" s="147">
        <v>1861</v>
      </c>
      <c r="I139" s="147">
        <v>2311</v>
      </c>
      <c r="J139" s="146"/>
      <c r="K139" s="146" t="s">
        <v>4</v>
      </c>
      <c r="L139" s="148"/>
      <c r="M139" s="147">
        <v>4397</v>
      </c>
      <c r="N139" s="147">
        <v>0</v>
      </c>
      <c r="O139" s="147">
        <v>0</v>
      </c>
      <c r="P139" s="147">
        <v>0</v>
      </c>
      <c r="Q139" s="147">
        <v>0</v>
      </c>
      <c r="R139" s="147">
        <v>0</v>
      </c>
      <c r="S139" s="147">
        <v>21832</v>
      </c>
    </row>
    <row r="140" spans="1:19" s="100" customFormat="1" ht="11.25">
      <c r="A140" s="142" t="s">
        <v>187</v>
      </c>
      <c r="B140" s="97" t="s">
        <v>312</v>
      </c>
      <c r="C140" s="97" t="s">
        <v>228</v>
      </c>
      <c r="D140" s="178">
        <v>10</v>
      </c>
      <c r="E140" s="172">
        <v>15</v>
      </c>
      <c r="F140" s="172">
        <v>4</v>
      </c>
      <c r="G140" s="172">
        <v>2</v>
      </c>
      <c r="H140" s="172">
        <v>2</v>
      </c>
      <c r="I140" s="172">
        <v>7</v>
      </c>
      <c r="J140" s="100" t="s">
        <v>187</v>
      </c>
      <c r="K140" s="97" t="s">
        <v>312</v>
      </c>
      <c r="L140" s="173" t="s">
        <v>228</v>
      </c>
      <c r="M140" s="178">
        <v>3</v>
      </c>
      <c r="N140" s="172">
        <v>0</v>
      </c>
      <c r="O140" s="172">
        <v>0</v>
      </c>
      <c r="P140" s="172">
        <v>0</v>
      </c>
      <c r="Q140" s="172">
        <v>0</v>
      </c>
      <c r="R140" s="172">
        <v>0</v>
      </c>
      <c r="S140" s="178">
        <v>43</v>
      </c>
    </row>
    <row r="141" spans="1:19" s="100" customFormat="1" ht="11.25">
      <c r="A141" s="142"/>
      <c r="B141" s="97" t="s">
        <v>313</v>
      </c>
      <c r="C141" s="97" t="s">
        <v>228</v>
      </c>
      <c r="D141" s="178">
        <v>0</v>
      </c>
      <c r="E141" s="172">
        <v>0</v>
      </c>
      <c r="F141" s="172">
        <v>0</v>
      </c>
      <c r="G141" s="172">
        <v>0</v>
      </c>
      <c r="H141" s="172">
        <v>0</v>
      </c>
      <c r="I141" s="172">
        <v>0</v>
      </c>
      <c r="K141" s="97" t="s">
        <v>313</v>
      </c>
      <c r="L141" s="173" t="s">
        <v>228</v>
      </c>
      <c r="M141" s="178">
        <v>0</v>
      </c>
      <c r="N141" s="172">
        <v>0</v>
      </c>
      <c r="O141" s="172">
        <v>0</v>
      </c>
      <c r="P141" s="172">
        <v>0</v>
      </c>
      <c r="Q141" s="172">
        <v>0</v>
      </c>
      <c r="R141" s="172">
        <v>0</v>
      </c>
      <c r="S141" s="178">
        <v>0</v>
      </c>
    </row>
    <row r="142" spans="1:19" s="100" customFormat="1" ht="11.25">
      <c r="A142" s="142"/>
      <c r="B142" s="97" t="s">
        <v>314</v>
      </c>
      <c r="C142" s="97" t="s">
        <v>225</v>
      </c>
      <c r="D142" s="178">
        <v>323</v>
      </c>
      <c r="E142" s="172">
        <v>519</v>
      </c>
      <c r="F142" s="172">
        <v>1245</v>
      </c>
      <c r="G142" s="172">
        <v>8</v>
      </c>
      <c r="H142" s="172">
        <v>219</v>
      </c>
      <c r="I142" s="172">
        <v>14</v>
      </c>
      <c r="K142" s="97" t="s">
        <v>314</v>
      </c>
      <c r="L142" s="97" t="s">
        <v>225</v>
      </c>
      <c r="M142" s="178">
        <v>464</v>
      </c>
      <c r="N142" s="172">
        <v>0</v>
      </c>
      <c r="O142" s="172">
        <v>0</v>
      </c>
      <c r="P142" s="172">
        <v>0</v>
      </c>
      <c r="Q142" s="172">
        <v>0</v>
      </c>
      <c r="R142" s="172">
        <v>0</v>
      </c>
      <c r="S142" s="178">
        <v>2792</v>
      </c>
    </row>
    <row r="143" spans="2:19" s="100" customFormat="1" ht="12" thickBot="1">
      <c r="B143" s="100" t="s">
        <v>4</v>
      </c>
      <c r="C143" s="97"/>
      <c r="D143" s="172">
        <v>333</v>
      </c>
      <c r="E143" s="172">
        <v>534</v>
      </c>
      <c r="F143" s="172">
        <v>1249</v>
      </c>
      <c r="G143" s="172">
        <v>10</v>
      </c>
      <c r="H143" s="172">
        <v>221</v>
      </c>
      <c r="I143" s="172">
        <v>21</v>
      </c>
      <c r="K143" s="100" t="s">
        <v>4</v>
      </c>
      <c r="L143" s="176"/>
      <c r="M143" s="172">
        <v>467</v>
      </c>
      <c r="N143" s="172">
        <v>0</v>
      </c>
      <c r="O143" s="172">
        <v>0</v>
      </c>
      <c r="P143" s="172">
        <v>0</v>
      </c>
      <c r="Q143" s="172">
        <v>0</v>
      </c>
      <c r="R143" s="172">
        <v>0</v>
      </c>
      <c r="S143" s="172">
        <v>2835</v>
      </c>
    </row>
    <row r="144" spans="1:19" s="100" customFormat="1" ht="12" thickBot="1">
      <c r="A144" s="165" t="s">
        <v>200</v>
      </c>
      <c r="B144" s="162" t="s">
        <v>234</v>
      </c>
      <c r="C144" s="162" t="s">
        <v>225</v>
      </c>
      <c r="D144" s="166">
        <v>0</v>
      </c>
      <c r="E144" s="166">
        <v>0</v>
      </c>
      <c r="F144" s="166">
        <v>0</v>
      </c>
      <c r="G144" s="166">
        <v>0</v>
      </c>
      <c r="H144" s="166">
        <v>0</v>
      </c>
      <c r="I144" s="166">
        <v>0</v>
      </c>
      <c r="J144" s="165" t="s">
        <v>200</v>
      </c>
      <c r="K144" s="165" t="s">
        <v>234</v>
      </c>
      <c r="L144" s="177" t="s">
        <v>225</v>
      </c>
      <c r="M144" s="166">
        <v>0</v>
      </c>
      <c r="N144" s="166">
        <v>0</v>
      </c>
      <c r="O144" s="166">
        <v>0</v>
      </c>
      <c r="P144" s="166">
        <v>0</v>
      </c>
      <c r="Q144" s="166">
        <v>0</v>
      </c>
      <c r="R144" s="166">
        <v>0</v>
      </c>
      <c r="S144" s="166">
        <v>0</v>
      </c>
    </row>
    <row r="145" spans="1:19" ht="11.25">
      <c r="A145" s="142" t="s">
        <v>188</v>
      </c>
      <c r="B145" s="143" t="s">
        <v>315</v>
      </c>
      <c r="C145" s="143" t="s">
        <v>228</v>
      </c>
      <c r="D145" s="144">
        <v>3227</v>
      </c>
      <c r="E145" s="144">
        <v>3146</v>
      </c>
      <c r="F145" s="144">
        <v>3433</v>
      </c>
      <c r="G145" s="144">
        <v>3980</v>
      </c>
      <c r="H145" s="144">
        <v>3865</v>
      </c>
      <c r="I145" s="144">
        <v>3884</v>
      </c>
      <c r="J145" s="142" t="s">
        <v>188</v>
      </c>
      <c r="K145" s="143" t="s">
        <v>315</v>
      </c>
      <c r="L145" s="145" t="s">
        <v>228</v>
      </c>
      <c r="M145" s="144">
        <v>4735</v>
      </c>
      <c r="N145" s="144">
        <v>0</v>
      </c>
      <c r="O145" s="144">
        <v>0</v>
      </c>
      <c r="P145" s="144">
        <v>0</v>
      </c>
      <c r="Q145" s="144">
        <v>0</v>
      </c>
      <c r="R145" s="144">
        <v>0</v>
      </c>
      <c r="S145" s="159">
        <v>26270</v>
      </c>
    </row>
    <row r="146" spans="1:19" ht="11.25">
      <c r="A146" s="142"/>
      <c r="B146" s="143" t="s">
        <v>234</v>
      </c>
      <c r="C146" s="143" t="s">
        <v>225</v>
      </c>
      <c r="D146" s="144">
        <v>4</v>
      </c>
      <c r="E146" s="144">
        <v>481</v>
      </c>
      <c r="F146" s="144">
        <v>447</v>
      </c>
      <c r="G146" s="144">
        <v>0</v>
      </c>
      <c r="H146" s="144">
        <v>0</v>
      </c>
      <c r="I146" s="144">
        <v>0</v>
      </c>
      <c r="J146" s="142"/>
      <c r="K146" s="143" t="s">
        <v>234</v>
      </c>
      <c r="L146" s="145" t="s">
        <v>225</v>
      </c>
      <c r="M146" s="144">
        <v>0</v>
      </c>
      <c r="N146" s="144">
        <v>0</v>
      </c>
      <c r="O146" s="144">
        <v>0</v>
      </c>
      <c r="P146" s="144">
        <v>0</v>
      </c>
      <c r="Q146" s="144">
        <v>0</v>
      </c>
      <c r="R146" s="144">
        <v>0</v>
      </c>
      <c r="S146" s="159">
        <v>932</v>
      </c>
    </row>
    <row r="147" spans="1:19" ht="11.25">
      <c r="A147" s="142"/>
      <c r="B147" s="143" t="s">
        <v>316</v>
      </c>
      <c r="C147" s="143" t="s">
        <v>261</v>
      </c>
      <c r="D147" s="144">
        <v>17</v>
      </c>
      <c r="E147" s="144">
        <v>19</v>
      </c>
      <c r="F147" s="144">
        <v>16</v>
      </c>
      <c r="G147" s="144">
        <v>24</v>
      </c>
      <c r="H147" s="144">
        <v>13</v>
      </c>
      <c r="I147" s="144">
        <v>16</v>
      </c>
      <c r="J147" s="142"/>
      <c r="K147" s="143" t="s">
        <v>316</v>
      </c>
      <c r="L147" s="145" t="s">
        <v>261</v>
      </c>
      <c r="M147" s="144">
        <v>18</v>
      </c>
      <c r="N147" s="144">
        <v>0</v>
      </c>
      <c r="O147" s="144">
        <v>0</v>
      </c>
      <c r="P147" s="144">
        <v>0</v>
      </c>
      <c r="Q147" s="144">
        <v>0</v>
      </c>
      <c r="R147" s="144">
        <v>0</v>
      </c>
      <c r="S147" s="159">
        <v>123</v>
      </c>
    </row>
    <row r="148" spans="1:19" s="100" customFormat="1" ht="12" thickBot="1">
      <c r="A148" s="146"/>
      <c r="B148" s="146" t="s">
        <v>4</v>
      </c>
      <c r="C148" s="146"/>
      <c r="D148" s="147">
        <v>3248</v>
      </c>
      <c r="E148" s="147">
        <v>3646</v>
      </c>
      <c r="F148" s="147">
        <v>3896</v>
      </c>
      <c r="G148" s="147">
        <v>4004</v>
      </c>
      <c r="H148" s="147">
        <v>3878</v>
      </c>
      <c r="I148" s="147">
        <v>3900</v>
      </c>
      <c r="J148" s="146"/>
      <c r="K148" s="146" t="s">
        <v>4</v>
      </c>
      <c r="L148" s="148"/>
      <c r="M148" s="147">
        <v>4753</v>
      </c>
      <c r="N148" s="147">
        <v>0</v>
      </c>
      <c r="O148" s="147">
        <v>0</v>
      </c>
      <c r="P148" s="147">
        <v>0</v>
      </c>
      <c r="Q148" s="147">
        <v>0</v>
      </c>
      <c r="R148" s="147">
        <v>0</v>
      </c>
      <c r="S148" s="147">
        <v>27325</v>
      </c>
    </row>
    <row r="149" spans="1:19" ht="11.25">
      <c r="A149" s="142" t="s">
        <v>189</v>
      </c>
      <c r="B149" s="143" t="s">
        <v>317</v>
      </c>
      <c r="C149" s="143" t="s">
        <v>223</v>
      </c>
      <c r="D149" s="144">
        <v>202</v>
      </c>
      <c r="E149" s="144">
        <v>116</v>
      </c>
      <c r="F149" s="144">
        <v>111</v>
      </c>
      <c r="G149" s="144">
        <v>95</v>
      </c>
      <c r="H149" s="144">
        <v>105</v>
      </c>
      <c r="I149" s="144">
        <v>132</v>
      </c>
      <c r="J149" s="142" t="s">
        <v>189</v>
      </c>
      <c r="K149" s="143" t="s">
        <v>317</v>
      </c>
      <c r="L149" s="145" t="s">
        <v>223</v>
      </c>
      <c r="M149" s="144">
        <v>155</v>
      </c>
      <c r="N149" s="144">
        <v>0</v>
      </c>
      <c r="O149" s="144">
        <v>0</v>
      </c>
      <c r="P149" s="144">
        <v>0</v>
      </c>
      <c r="Q149" s="144">
        <v>0</v>
      </c>
      <c r="R149" s="144">
        <v>0</v>
      </c>
      <c r="S149" s="159">
        <v>916</v>
      </c>
    </row>
    <row r="150" spans="1:19" ht="11.25">
      <c r="A150" s="142"/>
      <c r="B150" s="143" t="s">
        <v>233</v>
      </c>
      <c r="C150" s="143" t="s">
        <v>223</v>
      </c>
      <c r="D150" s="144">
        <v>1428</v>
      </c>
      <c r="E150" s="144">
        <v>1386</v>
      </c>
      <c r="F150" s="144">
        <v>1223</v>
      </c>
      <c r="G150" s="144">
        <v>848</v>
      </c>
      <c r="H150" s="144">
        <v>1183</v>
      </c>
      <c r="I150" s="144">
        <v>1327</v>
      </c>
      <c r="J150" s="142"/>
      <c r="K150" s="143" t="s">
        <v>233</v>
      </c>
      <c r="L150" s="145" t="s">
        <v>223</v>
      </c>
      <c r="M150" s="144">
        <v>1287</v>
      </c>
      <c r="N150" s="144">
        <v>0</v>
      </c>
      <c r="O150" s="144">
        <v>0</v>
      </c>
      <c r="P150" s="144">
        <v>0</v>
      </c>
      <c r="Q150" s="144">
        <v>0</v>
      </c>
      <c r="R150" s="144">
        <v>0</v>
      </c>
      <c r="S150" s="159">
        <v>8682</v>
      </c>
    </row>
    <row r="151" spans="1:19" ht="11.25">
      <c r="A151" s="142"/>
      <c r="B151" s="143" t="s">
        <v>318</v>
      </c>
      <c r="C151" s="143" t="s">
        <v>225</v>
      </c>
      <c r="D151" s="144">
        <v>0</v>
      </c>
      <c r="E151" s="144">
        <v>0</v>
      </c>
      <c r="F151" s="144">
        <v>0</v>
      </c>
      <c r="G151" s="144">
        <v>1437</v>
      </c>
      <c r="H151" s="144">
        <v>1854</v>
      </c>
      <c r="I151" s="144">
        <v>1606</v>
      </c>
      <c r="J151" s="142"/>
      <c r="K151" s="143" t="s">
        <v>318</v>
      </c>
      <c r="L151" s="145" t="s">
        <v>225</v>
      </c>
      <c r="M151" s="144">
        <v>1444</v>
      </c>
      <c r="N151" s="144">
        <v>0</v>
      </c>
      <c r="O151" s="144">
        <v>0</v>
      </c>
      <c r="P151" s="144">
        <v>0</v>
      </c>
      <c r="Q151" s="144">
        <v>0</v>
      </c>
      <c r="R151" s="144">
        <v>0</v>
      </c>
      <c r="S151" s="159">
        <v>6341</v>
      </c>
    </row>
    <row r="152" spans="1:19" ht="11.25">
      <c r="A152" s="142"/>
      <c r="B152" s="143" t="s">
        <v>330</v>
      </c>
      <c r="C152" s="143" t="s">
        <v>223</v>
      </c>
      <c r="D152" s="144">
        <v>0</v>
      </c>
      <c r="E152" s="144">
        <v>0</v>
      </c>
      <c r="F152" s="144">
        <v>0</v>
      </c>
      <c r="G152" s="144">
        <v>45</v>
      </c>
      <c r="H152" s="144">
        <v>0</v>
      </c>
      <c r="I152" s="144">
        <v>11</v>
      </c>
      <c r="J152" s="142"/>
      <c r="K152" s="143" t="s">
        <v>330</v>
      </c>
      <c r="L152" s="145" t="s">
        <v>223</v>
      </c>
      <c r="M152" s="144">
        <v>10</v>
      </c>
      <c r="N152" s="144">
        <v>0</v>
      </c>
      <c r="O152" s="144">
        <v>0</v>
      </c>
      <c r="P152" s="144">
        <v>0</v>
      </c>
      <c r="Q152" s="144">
        <v>0</v>
      </c>
      <c r="R152" s="144">
        <v>0</v>
      </c>
      <c r="S152" s="159">
        <v>66</v>
      </c>
    </row>
    <row r="153" spans="1:19" s="100" customFormat="1" ht="12" thickBot="1">
      <c r="A153" s="146"/>
      <c r="B153" s="146" t="s">
        <v>4</v>
      </c>
      <c r="C153" s="146"/>
      <c r="D153" s="147">
        <v>1630</v>
      </c>
      <c r="E153" s="147">
        <v>1502</v>
      </c>
      <c r="F153" s="147">
        <v>1334</v>
      </c>
      <c r="G153" s="147">
        <v>2425</v>
      </c>
      <c r="H153" s="147">
        <v>3142</v>
      </c>
      <c r="I153" s="147">
        <v>3076</v>
      </c>
      <c r="J153" s="146"/>
      <c r="K153" s="146" t="s">
        <v>4</v>
      </c>
      <c r="L153" s="148"/>
      <c r="M153" s="147">
        <v>2896</v>
      </c>
      <c r="N153" s="147">
        <v>0</v>
      </c>
      <c r="O153" s="147">
        <v>0</v>
      </c>
      <c r="P153" s="147">
        <v>0</v>
      </c>
      <c r="Q153" s="147">
        <v>0</v>
      </c>
      <c r="R153" s="147">
        <v>0</v>
      </c>
      <c r="S153" s="147">
        <v>16005</v>
      </c>
    </row>
    <row r="154" spans="1:19" ht="12" thickBot="1">
      <c r="A154" s="149" t="s">
        <v>190</v>
      </c>
      <c r="B154" s="150" t="s">
        <v>319</v>
      </c>
      <c r="C154" s="150" t="s">
        <v>228</v>
      </c>
      <c r="D154" s="151">
        <v>104551</v>
      </c>
      <c r="E154" s="151">
        <v>108078</v>
      </c>
      <c r="F154" s="151">
        <v>129031</v>
      </c>
      <c r="G154" s="151">
        <v>117505</v>
      </c>
      <c r="H154" s="151">
        <v>125415</v>
      </c>
      <c r="I154" s="151">
        <v>120919</v>
      </c>
      <c r="J154" s="149" t="s">
        <v>190</v>
      </c>
      <c r="K154" s="150" t="s">
        <v>319</v>
      </c>
      <c r="L154" s="152" t="s">
        <v>228</v>
      </c>
      <c r="M154" s="151">
        <v>103964</v>
      </c>
      <c r="N154" s="151">
        <v>0</v>
      </c>
      <c r="O154" s="151">
        <v>0</v>
      </c>
      <c r="P154" s="151">
        <v>0</v>
      </c>
      <c r="Q154" s="151">
        <v>0</v>
      </c>
      <c r="R154" s="151">
        <v>0</v>
      </c>
      <c r="S154" s="151">
        <v>809463</v>
      </c>
    </row>
    <row r="155" spans="1:19" ht="12" thickBot="1">
      <c r="A155" s="149" t="s">
        <v>191</v>
      </c>
      <c r="B155" s="150" t="s">
        <v>233</v>
      </c>
      <c r="C155" s="150" t="s">
        <v>223</v>
      </c>
      <c r="D155" s="151">
        <v>74</v>
      </c>
      <c r="E155" s="151">
        <v>26</v>
      </c>
      <c r="F155" s="151">
        <v>58</v>
      </c>
      <c r="G155" s="151">
        <v>57</v>
      </c>
      <c r="H155" s="151">
        <v>94</v>
      </c>
      <c r="I155" s="151">
        <v>90</v>
      </c>
      <c r="J155" s="149" t="s">
        <v>191</v>
      </c>
      <c r="K155" s="150" t="s">
        <v>233</v>
      </c>
      <c r="L155" s="152" t="s">
        <v>223</v>
      </c>
      <c r="M155" s="151">
        <v>67</v>
      </c>
      <c r="N155" s="151">
        <v>0</v>
      </c>
      <c r="O155" s="151">
        <v>0</v>
      </c>
      <c r="P155" s="151">
        <v>0</v>
      </c>
      <c r="Q155" s="151">
        <v>0</v>
      </c>
      <c r="R155" s="151">
        <v>0</v>
      </c>
      <c r="S155" s="151">
        <v>466</v>
      </c>
    </row>
    <row r="156" spans="1:19" ht="11.25">
      <c r="A156" s="155" t="s">
        <v>192</v>
      </c>
      <c r="B156" s="156" t="s">
        <v>320</v>
      </c>
      <c r="C156" s="156" t="s">
        <v>228</v>
      </c>
      <c r="D156" s="157">
        <v>0</v>
      </c>
      <c r="E156" s="157">
        <v>0</v>
      </c>
      <c r="F156" s="157">
        <v>0</v>
      </c>
      <c r="G156" s="157">
        <v>0</v>
      </c>
      <c r="H156" s="157">
        <v>0</v>
      </c>
      <c r="I156" s="157">
        <v>0</v>
      </c>
      <c r="J156" s="155" t="s">
        <v>192</v>
      </c>
      <c r="K156" s="156" t="s">
        <v>320</v>
      </c>
      <c r="L156" s="158" t="s">
        <v>228</v>
      </c>
      <c r="M156" s="157">
        <v>0</v>
      </c>
      <c r="N156" s="157">
        <v>0</v>
      </c>
      <c r="O156" s="157">
        <v>0</v>
      </c>
      <c r="P156" s="157">
        <v>0</v>
      </c>
      <c r="Q156" s="157">
        <v>0</v>
      </c>
      <c r="R156" s="157">
        <v>0</v>
      </c>
      <c r="S156" s="157">
        <v>0</v>
      </c>
    </row>
    <row r="157" spans="1:19" ht="11.25">
      <c r="A157" s="153"/>
      <c r="B157" s="136" t="s">
        <v>321</v>
      </c>
      <c r="C157" s="136" t="s">
        <v>228</v>
      </c>
      <c r="D157" s="159">
        <v>3142</v>
      </c>
      <c r="E157" s="159">
        <v>3547</v>
      </c>
      <c r="F157" s="159">
        <v>3982</v>
      </c>
      <c r="G157" s="159">
        <v>5100</v>
      </c>
      <c r="H157" s="159">
        <v>5661</v>
      </c>
      <c r="I157" s="159">
        <v>7281</v>
      </c>
      <c r="J157" s="153"/>
      <c r="K157" s="136" t="s">
        <v>321</v>
      </c>
      <c r="L157" s="160" t="s">
        <v>228</v>
      </c>
      <c r="M157" s="159">
        <v>8860</v>
      </c>
      <c r="N157" s="159">
        <v>0</v>
      </c>
      <c r="O157" s="159">
        <v>0</v>
      </c>
      <c r="P157" s="159">
        <v>0</v>
      </c>
      <c r="Q157" s="159">
        <v>0</v>
      </c>
      <c r="R157" s="159">
        <v>0</v>
      </c>
      <c r="S157" s="159">
        <v>37573</v>
      </c>
    </row>
    <row r="158" spans="1:19" ht="12" thickBot="1">
      <c r="A158" s="149"/>
      <c r="B158" s="146" t="s">
        <v>4</v>
      </c>
      <c r="C158" s="150"/>
      <c r="D158" s="151">
        <v>3142</v>
      </c>
      <c r="E158" s="151">
        <v>3547</v>
      </c>
      <c r="F158" s="151">
        <v>3982</v>
      </c>
      <c r="G158" s="151">
        <v>5100</v>
      </c>
      <c r="H158" s="151">
        <v>5661</v>
      </c>
      <c r="I158" s="151">
        <v>7281</v>
      </c>
      <c r="J158" s="149"/>
      <c r="K158" s="149" t="s">
        <v>4</v>
      </c>
      <c r="L158" s="152"/>
      <c r="M158" s="151">
        <v>8860</v>
      </c>
      <c r="N158" s="151">
        <v>0</v>
      </c>
      <c r="O158" s="151">
        <v>0</v>
      </c>
      <c r="P158" s="151">
        <v>0</v>
      </c>
      <c r="Q158" s="151">
        <v>0</v>
      </c>
      <c r="R158" s="151">
        <v>0</v>
      </c>
      <c r="S158" s="151">
        <v>37573</v>
      </c>
    </row>
    <row r="159" spans="1:19" ht="12" thickBot="1">
      <c r="A159" s="149" t="s">
        <v>193</v>
      </c>
      <c r="B159" s="150" t="s">
        <v>322</v>
      </c>
      <c r="C159" s="150" t="s">
        <v>228</v>
      </c>
      <c r="D159" s="151">
        <v>5310</v>
      </c>
      <c r="E159" s="151">
        <v>5162</v>
      </c>
      <c r="F159" s="151">
        <v>6671</v>
      </c>
      <c r="G159" s="151">
        <v>6318</v>
      </c>
      <c r="H159" s="151">
        <v>6665</v>
      </c>
      <c r="I159" s="151">
        <v>7225</v>
      </c>
      <c r="J159" s="149" t="s">
        <v>193</v>
      </c>
      <c r="K159" s="150" t="s">
        <v>322</v>
      </c>
      <c r="L159" s="152" t="s">
        <v>228</v>
      </c>
      <c r="M159" s="151">
        <v>7311</v>
      </c>
      <c r="N159" s="151">
        <v>0</v>
      </c>
      <c r="O159" s="151">
        <v>0</v>
      </c>
      <c r="P159" s="151">
        <v>0</v>
      </c>
      <c r="Q159" s="151">
        <v>0</v>
      </c>
      <c r="R159" s="151">
        <v>0</v>
      </c>
      <c r="S159" s="151">
        <v>44662</v>
      </c>
    </row>
    <row r="160" spans="1:19" ht="11.25">
      <c r="A160" s="142" t="s">
        <v>194</v>
      </c>
      <c r="B160" s="143" t="s">
        <v>323</v>
      </c>
      <c r="C160" s="143" t="s">
        <v>228</v>
      </c>
      <c r="D160" s="144">
        <v>10</v>
      </c>
      <c r="E160" s="144">
        <v>14</v>
      </c>
      <c r="F160" s="144">
        <v>28</v>
      </c>
      <c r="G160" s="144">
        <v>36</v>
      </c>
      <c r="H160" s="144">
        <v>38</v>
      </c>
      <c r="I160" s="144">
        <v>28</v>
      </c>
      <c r="J160" s="142" t="s">
        <v>194</v>
      </c>
      <c r="K160" s="143" t="s">
        <v>323</v>
      </c>
      <c r="L160" s="145" t="s">
        <v>228</v>
      </c>
      <c r="M160" s="144">
        <v>16</v>
      </c>
      <c r="N160" s="144">
        <v>0</v>
      </c>
      <c r="O160" s="144">
        <v>0</v>
      </c>
      <c r="P160" s="144">
        <v>0</v>
      </c>
      <c r="Q160" s="144">
        <v>0</v>
      </c>
      <c r="R160" s="144">
        <v>0</v>
      </c>
      <c r="S160" s="159">
        <v>170</v>
      </c>
    </row>
    <row r="161" spans="2:19" ht="11.25">
      <c r="B161" s="143" t="s">
        <v>324</v>
      </c>
      <c r="C161" s="143" t="s">
        <v>261</v>
      </c>
      <c r="D161" s="144">
        <v>0</v>
      </c>
      <c r="E161" s="144">
        <v>0</v>
      </c>
      <c r="F161" s="144">
        <v>0</v>
      </c>
      <c r="G161" s="144">
        <v>0</v>
      </c>
      <c r="H161" s="144">
        <v>0</v>
      </c>
      <c r="I161" s="144">
        <v>0</v>
      </c>
      <c r="J161" s="142"/>
      <c r="K161" s="143" t="s">
        <v>324</v>
      </c>
      <c r="L161" s="145" t="s">
        <v>261</v>
      </c>
      <c r="M161" s="144">
        <v>0</v>
      </c>
      <c r="N161" s="144">
        <v>0</v>
      </c>
      <c r="O161" s="144">
        <v>0</v>
      </c>
      <c r="P161" s="144">
        <v>0</v>
      </c>
      <c r="Q161" s="144">
        <v>0</v>
      </c>
      <c r="R161" s="144">
        <v>0</v>
      </c>
      <c r="S161" s="159">
        <v>0</v>
      </c>
    </row>
    <row r="162" spans="1:19" ht="12" thickBot="1">
      <c r="A162" s="150"/>
      <c r="B162" s="146" t="s">
        <v>4</v>
      </c>
      <c r="C162" s="150"/>
      <c r="D162" s="151">
        <v>10</v>
      </c>
      <c r="E162" s="151">
        <v>14</v>
      </c>
      <c r="F162" s="151">
        <v>28</v>
      </c>
      <c r="G162" s="151">
        <v>36</v>
      </c>
      <c r="H162" s="151">
        <v>38</v>
      </c>
      <c r="I162" s="151">
        <v>28</v>
      </c>
      <c r="J162" s="149"/>
      <c r="K162" s="149" t="s">
        <v>4</v>
      </c>
      <c r="L162" s="152"/>
      <c r="M162" s="151">
        <v>16</v>
      </c>
      <c r="N162" s="151">
        <v>0</v>
      </c>
      <c r="O162" s="151">
        <v>0</v>
      </c>
      <c r="P162" s="151">
        <v>0</v>
      </c>
      <c r="Q162" s="151">
        <v>0</v>
      </c>
      <c r="R162" s="151">
        <v>0</v>
      </c>
      <c r="S162" s="151">
        <v>170</v>
      </c>
    </row>
    <row r="163" spans="1:19" ht="12" thickBot="1">
      <c r="A163" s="146" t="s">
        <v>4</v>
      </c>
      <c r="B163" s="150"/>
      <c r="C163" s="150"/>
      <c r="D163" s="151">
        <v>793096</v>
      </c>
      <c r="E163" s="151">
        <v>952296</v>
      </c>
      <c r="F163" s="151">
        <v>964201</v>
      </c>
      <c r="G163" s="151">
        <v>949346</v>
      </c>
      <c r="H163" s="151">
        <v>1129468</v>
      </c>
      <c r="I163" s="151">
        <v>1212152</v>
      </c>
      <c r="J163" s="146" t="s">
        <v>4</v>
      </c>
      <c r="K163" s="150"/>
      <c r="L163" s="152"/>
      <c r="M163" s="151">
        <v>1440534</v>
      </c>
      <c r="N163" s="151">
        <v>0</v>
      </c>
      <c r="O163" s="151">
        <v>0</v>
      </c>
      <c r="P163" s="151">
        <v>0</v>
      </c>
      <c r="Q163" s="151">
        <v>0</v>
      </c>
      <c r="R163" s="151">
        <v>0</v>
      </c>
      <c r="S163" s="151">
        <v>7441093</v>
      </c>
    </row>
    <row r="164" spans="1:19" ht="12" thickBot="1">
      <c r="A164" s="139" t="s">
        <v>151</v>
      </c>
      <c r="B164" s="139"/>
      <c r="C164" s="139"/>
      <c r="D164" s="179">
        <v>10.65832667324545</v>
      </c>
      <c r="E164" s="179">
        <v>12.797797312841002</v>
      </c>
      <c r="F164" s="179">
        <v>12.957787249803221</v>
      </c>
      <c r="G164" s="179">
        <v>12.758152599356034</v>
      </c>
      <c r="H164" s="179">
        <v>15.178791610318537</v>
      </c>
      <c r="I164" s="179">
        <v>16.289972454315517</v>
      </c>
      <c r="J164" s="139" t="s">
        <v>151</v>
      </c>
      <c r="K164" s="139"/>
      <c r="L164" s="180"/>
      <c r="M164" s="179">
        <v>19.359172100120237</v>
      </c>
      <c r="N164" s="179">
        <v>0</v>
      </c>
      <c r="O164" s="179">
        <v>0</v>
      </c>
      <c r="P164" s="179">
        <v>0</v>
      </c>
      <c r="Q164" s="179">
        <v>0</v>
      </c>
      <c r="R164" s="179">
        <v>0</v>
      </c>
      <c r="S164" s="179"/>
    </row>
    <row r="166" spans="1:10" ht="11.25">
      <c r="A166" s="143" t="s">
        <v>18</v>
      </c>
      <c r="J166" s="143" t="s">
        <v>18</v>
      </c>
    </row>
  </sheetData>
  <sheetProtection/>
  <mergeCells count="7">
    <mergeCell ref="A1:I1"/>
    <mergeCell ref="J1:S1"/>
    <mergeCell ref="J3:L3"/>
    <mergeCell ref="A4:C5"/>
    <mergeCell ref="D4:I4"/>
    <mergeCell ref="J4:L5"/>
    <mergeCell ref="M4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S166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1.125" style="143" customWidth="1"/>
    <col min="2" max="2" width="14.375" style="143" customWidth="1"/>
    <col min="3" max="3" width="6.25390625" style="143" customWidth="1"/>
    <col min="4" max="7" width="8.75390625" style="143" bestFit="1" customWidth="1"/>
    <col min="8" max="9" width="9.75390625" style="143" customWidth="1"/>
    <col min="10" max="10" width="12.125" style="143" customWidth="1"/>
    <col min="11" max="11" width="14.25390625" style="143" customWidth="1"/>
    <col min="12" max="12" width="5.125" style="145" customWidth="1"/>
    <col min="13" max="13" width="9.75390625" style="143" bestFit="1" customWidth="1"/>
    <col min="14" max="14" width="10.125" style="143" bestFit="1" customWidth="1"/>
    <col min="15" max="18" width="8.75390625" style="143" customWidth="1"/>
    <col min="19" max="19" width="9.75390625" style="143" bestFit="1" customWidth="1"/>
    <col min="20" max="16384" width="9.125" style="136" customWidth="1"/>
  </cols>
  <sheetData>
    <row r="1" spans="1:19" s="134" customFormat="1" ht="11.25">
      <c r="A1" s="282" t="s">
        <v>325</v>
      </c>
      <c r="B1" s="282"/>
      <c r="C1" s="282"/>
      <c r="D1" s="282"/>
      <c r="E1" s="282"/>
      <c r="F1" s="282"/>
      <c r="G1" s="282"/>
      <c r="H1" s="282"/>
      <c r="I1" s="282"/>
      <c r="J1" s="282" t="s">
        <v>325</v>
      </c>
      <c r="K1" s="282"/>
      <c r="L1" s="282"/>
      <c r="M1" s="282"/>
      <c r="N1" s="282"/>
      <c r="O1" s="282"/>
      <c r="P1" s="282"/>
      <c r="Q1" s="282"/>
      <c r="R1" s="282"/>
      <c r="S1" s="282"/>
    </row>
    <row r="2" spans="1:19" ht="11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12" thickBot="1">
      <c r="A3" s="137"/>
      <c r="B3" s="137"/>
      <c r="C3" s="137"/>
      <c r="D3" s="137"/>
      <c r="E3" s="137"/>
      <c r="F3" s="137"/>
      <c r="G3" s="137"/>
      <c r="H3" s="137"/>
      <c r="I3" s="137"/>
      <c r="J3" s="285" t="s">
        <v>220</v>
      </c>
      <c r="K3" s="285"/>
      <c r="L3" s="285"/>
      <c r="M3" s="137"/>
      <c r="N3" s="137"/>
      <c r="O3" s="137"/>
      <c r="P3" s="137"/>
      <c r="Q3" s="137"/>
      <c r="R3" s="137"/>
      <c r="S3" s="138"/>
    </row>
    <row r="4" spans="1:19" ht="13.5" customHeight="1" thickBot="1">
      <c r="A4" s="286" t="s">
        <v>221</v>
      </c>
      <c r="B4" s="286"/>
      <c r="C4" s="286"/>
      <c r="D4" s="288" t="s">
        <v>3</v>
      </c>
      <c r="E4" s="288"/>
      <c r="F4" s="288"/>
      <c r="G4" s="288"/>
      <c r="H4" s="288"/>
      <c r="I4" s="288"/>
      <c r="J4" s="286" t="s">
        <v>221</v>
      </c>
      <c r="K4" s="286"/>
      <c r="L4" s="286"/>
      <c r="M4" s="288" t="s">
        <v>3</v>
      </c>
      <c r="N4" s="288"/>
      <c r="O4" s="288"/>
      <c r="P4" s="288"/>
      <c r="Q4" s="288"/>
      <c r="R4" s="288"/>
      <c r="S4" s="139"/>
    </row>
    <row r="5" spans="1:19" ht="12" thickBot="1">
      <c r="A5" s="287"/>
      <c r="B5" s="287"/>
      <c r="C5" s="287"/>
      <c r="D5" s="140" t="s">
        <v>6</v>
      </c>
      <c r="E5" s="140" t="s">
        <v>7</v>
      </c>
      <c r="F5" s="140" t="s">
        <v>8</v>
      </c>
      <c r="G5" s="140" t="s">
        <v>9</v>
      </c>
      <c r="H5" s="140" t="s">
        <v>10</v>
      </c>
      <c r="I5" s="140" t="s">
        <v>11</v>
      </c>
      <c r="J5" s="287"/>
      <c r="K5" s="287"/>
      <c r="L5" s="287"/>
      <c r="M5" s="140" t="s">
        <v>12</v>
      </c>
      <c r="N5" s="140" t="s">
        <v>13</v>
      </c>
      <c r="O5" s="140" t="s">
        <v>14</v>
      </c>
      <c r="P5" s="140" t="s">
        <v>15</v>
      </c>
      <c r="Q5" s="140" t="s">
        <v>16</v>
      </c>
      <c r="R5" s="140" t="s">
        <v>17</v>
      </c>
      <c r="S5" s="141" t="s">
        <v>4</v>
      </c>
    </row>
    <row r="6" spans="1:19" ht="11.25">
      <c r="A6" s="142" t="s">
        <v>152</v>
      </c>
      <c r="B6" s="143" t="s">
        <v>222</v>
      </c>
      <c r="C6" s="143" t="s">
        <v>223</v>
      </c>
      <c r="D6" s="144">
        <v>46</v>
      </c>
      <c r="E6" s="144">
        <v>34</v>
      </c>
      <c r="F6" s="144">
        <v>78</v>
      </c>
      <c r="G6" s="144">
        <v>121</v>
      </c>
      <c r="H6" s="144">
        <v>151</v>
      </c>
      <c r="I6" s="144">
        <v>64</v>
      </c>
      <c r="J6" s="142" t="s">
        <v>152</v>
      </c>
      <c r="K6" s="143" t="s">
        <v>222</v>
      </c>
      <c r="L6" s="143" t="s">
        <v>223</v>
      </c>
      <c r="M6" s="144">
        <v>63</v>
      </c>
      <c r="N6" s="144">
        <v>0</v>
      </c>
      <c r="O6" s="144">
        <v>0</v>
      </c>
      <c r="P6" s="144">
        <v>0</v>
      </c>
      <c r="Q6" s="144">
        <v>0</v>
      </c>
      <c r="R6" s="144">
        <v>0</v>
      </c>
      <c r="S6" s="157">
        <v>557</v>
      </c>
    </row>
    <row r="7" spans="1:19" ht="11.25">
      <c r="A7" s="142"/>
      <c r="B7" s="143" t="s">
        <v>224</v>
      </c>
      <c r="C7" s="143" t="s">
        <v>225</v>
      </c>
      <c r="D7" s="144">
        <v>18755</v>
      </c>
      <c r="E7" s="144">
        <v>18787</v>
      </c>
      <c r="F7" s="144">
        <v>15155</v>
      </c>
      <c r="G7" s="144">
        <v>16874</v>
      </c>
      <c r="H7" s="144">
        <v>16510</v>
      </c>
      <c r="I7" s="144">
        <v>18851</v>
      </c>
      <c r="J7" s="142"/>
      <c r="K7" s="143" t="s">
        <v>224</v>
      </c>
      <c r="L7" s="143" t="s">
        <v>225</v>
      </c>
      <c r="M7" s="144">
        <v>16376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59">
        <v>121308</v>
      </c>
    </row>
    <row r="8" spans="1:19" ht="11.25">
      <c r="A8" s="142"/>
      <c r="B8" s="143" t="s">
        <v>226</v>
      </c>
      <c r="C8" s="143" t="s">
        <v>225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2"/>
      <c r="K8" s="143" t="s">
        <v>226</v>
      </c>
      <c r="L8" s="143" t="s">
        <v>225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59">
        <v>0</v>
      </c>
    </row>
    <row r="9" spans="1:19" s="100" customFormat="1" ht="12" thickBot="1">
      <c r="A9" s="146"/>
      <c r="B9" s="146" t="s">
        <v>331</v>
      </c>
      <c r="C9" s="146"/>
      <c r="D9" s="147">
        <v>18801</v>
      </c>
      <c r="E9" s="147">
        <v>18821</v>
      </c>
      <c r="F9" s="147">
        <v>15233</v>
      </c>
      <c r="G9" s="147">
        <v>16995</v>
      </c>
      <c r="H9" s="147">
        <v>16661</v>
      </c>
      <c r="I9" s="147">
        <v>18915</v>
      </c>
      <c r="J9" s="146"/>
      <c r="K9" s="146" t="s">
        <v>331</v>
      </c>
      <c r="L9" s="146"/>
      <c r="M9" s="147">
        <v>16439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121865</v>
      </c>
    </row>
    <row r="10" spans="1:19" ht="12" thickBot="1">
      <c r="A10" s="149" t="s">
        <v>153</v>
      </c>
      <c r="B10" s="150" t="s">
        <v>227</v>
      </c>
      <c r="C10" s="150" t="s">
        <v>228</v>
      </c>
      <c r="D10" s="151">
        <v>11827</v>
      </c>
      <c r="E10" s="151">
        <v>12456</v>
      </c>
      <c r="F10" s="151">
        <v>12660</v>
      </c>
      <c r="G10" s="151">
        <v>15225</v>
      </c>
      <c r="H10" s="151">
        <v>15809</v>
      </c>
      <c r="I10" s="151">
        <v>15878</v>
      </c>
      <c r="J10" s="149" t="s">
        <v>153</v>
      </c>
      <c r="K10" s="150" t="s">
        <v>227</v>
      </c>
      <c r="L10" s="150" t="s">
        <v>228</v>
      </c>
      <c r="M10" s="151">
        <v>15590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99445</v>
      </c>
    </row>
    <row r="11" spans="1:19" ht="12" thickBot="1">
      <c r="A11" s="153" t="s">
        <v>208</v>
      </c>
      <c r="B11" s="136" t="s">
        <v>332</v>
      </c>
      <c r="C11" s="136" t="s">
        <v>225</v>
      </c>
      <c r="D11" s="154">
        <v>563</v>
      </c>
      <c r="E11" s="154">
        <v>407</v>
      </c>
      <c r="F11" s="154">
        <v>7</v>
      </c>
      <c r="G11" s="154">
        <v>0</v>
      </c>
      <c r="H11" s="154">
        <v>0</v>
      </c>
      <c r="I11" s="154">
        <v>0</v>
      </c>
      <c r="J11" s="153" t="s">
        <v>208</v>
      </c>
      <c r="K11" s="136" t="s">
        <v>332</v>
      </c>
      <c r="L11" s="136" t="s">
        <v>225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977</v>
      </c>
    </row>
    <row r="12" spans="1:19" ht="11.25">
      <c r="A12" s="155" t="s">
        <v>154</v>
      </c>
      <c r="B12" s="156" t="s">
        <v>230</v>
      </c>
      <c r="C12" s="156" t="s">
        <v>225</v>
      </c>
      <c r="D12" s="157">
        <v>42819</v>
      </c>
      <c r="E12" s="157">
        <v>35449</v>
      </c>
      <c r="F12" s="157">
        <v>29547</v>
      </c>
      <c r="G12" s="157">
        <v>34659</v>
      </c>
      <c r="H12" s="157">
        <v>33117</v>
      </c>
      <c r="I12" s="157">
        <v>40805</v>
      </c>
      <c r="J12" s="155" t="s">
        <v>154</v>
      </c>
      <c r="K12" s="156" t="s">
        <v>230</v>
      </c>
      <c r="L12" s="156" t="s">
        <v>225</v>
      </c>
      <c r="M12" s="157">
        <v>27175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243571</v>
      </c>
    </row>
    <row r="13" spans="1:19" ht="11.25">
      <c r="A13" s="153"/>
      <c r="B13" s="136" t="s">
        <v>231</v>
      </c>
      <c r="C13" s="136" t="s">
        <v>225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3"/>
      <c r="K13" s="136" t="s">
        <v>231</v>
      </c>
      <c r="L13" s="136" t="s">
        <v>225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</row>
    <row r="14" spans="1:19" ht="12" thickBot="1">
      <c r="A14" s="149"/>
      <c r="B14" s="146" t="s">
        <v>331</v>
      </c>
      <c r="C14" s="150"/>
      <c r="D14" s="151">
        <v>42819</v>
      </c>
      <c r="E14" s="151">
        <v>35449</v>
      </c>
      <c r="F14" s="151">
        <v>29547</v>
      </c>
      <c r="G14" s="151">
        <v>34659</v>
      </c>
      <c r="H14" s="151">
        <v>33117</v>
      </c>
      <c r="I14" s="151">
        <v>40805</v>
      </c>
      <c r="J14" s="149"/>
      <c r="K14" s="149" t="s">
        <v>331</v>
      </c>
      <c r="L14" s="150"/>
      <c r="M14" s="151">
        <v>27175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243571</v>
      </c>
    </row>
    <row r="15" spans="1:19" ht="11.25">
      <c r="A15" s="142" t="s">
        <v>155</v>
      </c>
      <c r="B15" s="143" t="s">
        <v>232</v>
      </c>
      <c r="C15" s="143" t="s">
        <v>223</v>
      </c>
      <c r="D15" s="144">
        <v>49</v>
      </c>
      <c r="E15" s="144">
        <v>96</v>
      </c>
      <c r="F15" s="144">
        <v>92</v>
      </c>
      <c r="G15" s="144">
        <v>323</v>
      </c>
      <c r="H15" s="144">
        <v>748</v>
      </c>
      <c r="I15" s="144">
        <v>1186</v>
      </c>
      <c r="J15" s="142" t="s">
        <v>155</v>
      </c>
      <c r="K15" s="143" t="s">
        <v>232</v>
      </c>
      <c r="L15" s="143" t="s">
        <v>223</v>
      </c>
      <c r="M15" s="144">
        <v>2494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59">
        <v>4988</v>
      </c>
    </row>
    <row r="16" spans="1:19" ht="11.25">
      <c r="A16" s="142"/>
      <c r="B16" s="143" t="s">
        <v>233</v>
      </c>
      <c r="C16" s="143" t="s">
        <v>223</v>
      </c>
      <c r="D16" s="144">
        <v>19</v>
      </c>
      <c r="E16" s="144">
        <v>45</v>
      </c>
      <c r="F16" s="144">
        <v>50</v>
      </c>
      <c r="G16" s="144">
        <v>80</v>
      </c>
      <c r="H16" s="144">
        <v>91</v>
      </c>
      <c r="I16" s="144">
        <v>51</v>
      </c>
      <c r="J16" s="142"/>
      <c r="K16" s="143" t="s">
        <v>233</v>
      </c>
      <c r="L16" s="143" t="s">
        <v>223</v>
      </c>
      <c r="M16" s="144">
        <v>79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59">
        <v>415</v>
      </c>
    </row>
    <row r="17" spans="1:19" ht="11.25">
      <c r="A17" s="142"/>
      <c r="B17" s="143" t="s">
        <v>234</v>
      </c>
      <c r="C17" s="143" t="s">
        <v>225</v>
      </c>
      <c r="D17" s="144">
        <v>17191</v>
      </c>
      <c r="E17" s="144">
        <v>15643</v>
      </c>
      <c r="F17" s="144">
        <v>20736</v>
      </c>
      <c r="G17" s="144">
        <v>27852</v>
      </c>
      <c r="H17" s="144">
        <v>32586</v>
      </c>
      <c r="I17" s="144">
        <v>40135</v>
      </c>
      <c r="J17" s="142"/>
      <c r="K17" s="143" t="s">
        <v>234</v>
      </c>
      <c r="L17" s="143" t="s">
        <v>225</v>
      </c>
      <c r="M17" s="144">
        <v>36394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59">
        <v>190537</v>
      </c>
    </row>
    <row r="18" spans="1:19" ht="11.25">
      <c r="A18" s="142"/>
      <c r="B18" s="143" t="s">
        <v>235</v>
      </c>
      <c r="C18" s="143" t="s">
        <v>223</v>
      </c>
      <c r="D18" s="144">
        <v>0</v>
      </c>
      <c r="E18" s="144">
        <v>0</v>
      </c>
      <c r="F18" s="144">
        <v>0</v>
      </c>
      <c r="G18" s="144">
        <v>3</v>
      </c>
      <c r="H18" s="144">
        <v>6</v>
      </c>
      <c r="I18" s="144">
        <v>3</v>
      </c>
      <c r="J18" s="142"/>
      <c r="K18" s="143" t="s">
        <v>235</v>
      </c>
      <c r="L18" s="143" t="s">
        <v>223</v>
      </c>
      <c r="M18" s="144">
        <v>41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59">
        <v>53</v>
      </c>
    </row>
    <row r="19" spans="1:19" ht="11.25">
      <c r="A19" s="142"/>
      <c r="B19" s="143" t="s">
        <v>236</v>
      </c>
      <c r="C19" s="143" t="s">
        <v>223</v>
      </c>
      <c r="D19" s="144">
        <v>0</v>
      </c>
      <c r="E19" s="144">
        <v>1</v>
      </c>
      <c r="F19" s="144">
        <v>1</v>
      </c>
      <c r="G19" s="144">
        <v>2</v>
      </c>
      <c r="H19" s="144">
        <v>1</v>
      </c>
      <c r="I19" s="144">
        <v>3</v>
      </c>
      <c r="J19" s="142"/>
      <c r="K19" s="143" t="s">
        <v>236</v>
      </c>
      <c r="L19" s="143" t="s">
        <v>223</v>
      </c>
      <c r="M19" s="144">
        <v>6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59">
        <v>14</v>
      </c>
    </row>
    <row r="20" spans="1:19" ht="11.25">
      <c r="A20" s="142"/>
      <c r="B20" s="143" t="s">
        <v>237</v>
      </c>
      <c r="C20" s="143" t="s">
        <v>223</v>
      </c>
      <c r="D20" s="144">
        <v>0</v>
      </c>
      <c r="E20" s="144">
        <v>0</v>
      </c>
      <c r="F20" s="144">
        <v>0</v>
      </c>
      <c r="G20" s="144">
        <v>2</v>
      </c>
      <c r="H20" s="144">
        <v>6</v>
      </c>
      <c r="I20" s="144">
        <v>4</v>
      </c>
      <c r="J20" s="142"/>
      <c r="K20" s="143" t="s">
        <v>237</v>
      </c>
      <c r="L20" s="143" t="s">
        <v>223</v>
      </c>
      <c r="M20" s="144">
        <v>10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59">
        <v>22</v>
      </c>
    </row>
    <row r="21" spans="1:19" ht="11.25">
      <c r="A21" s="142"/>
      <c r="B21" s="143" t="s">
        <v>333</v>
      </c>
      <c r="C21" s="143" t="s">
        <v>225</v>
      </c>
      <c r="D21" s="144">
        <v>215</v>
      </c>
      <c r="E21" s="144">
        <v>140</v>
      </c>
      <c r="F21" s="144">
        <v>81</v>
      </c>
      <c r="G21" s="144">
        <v>113</v>
      </c>
      <c r="H21" s="144">
        <v>302</v>
      </c>
      <c r="I21" s="144">
        <v>693</v>
      </c>
      <c r="J21" s="142"/>
      <c r="K21" s="143" t="s">
        <v>333</v>
      </c>
      <c r="L21" s="143" t="s">
        <v>225</v>
      </c>
      <c r="M21" s="144">
        <v>500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59">
        <v>2044</v>
      </c>
    </row>
    <row r="22" spans="1:19" s="100" customFormat="1" ht="12" thickBot="1">
      <c r="A22" s="146"/>
      <c r="B22" s="146" t="s">
        <v>331</v>
      </c>
      <c r="C22" s="146"/>
      <c r="D22" s="147">
        <v>17474</v>
      </c>
      <c r="E22" s="147">
        <v>15925</v>
      </c>
      <c r="F22" s="147">
        <v>20960</v>
      </c>
      <c r="G22" s="147">
        <v>28375</v>
      </c>
      <c r="H22" s="147">
        <v>33740</v>
      </c>
      <c r="I22" s="147">
        <v>42075</v>
      </c>
      <c r="J22" s="146"/>
      <c r="K22" s="146" t="s">
        <v>331</v>
      </c>
      <c r="L22" s="146"/>
      <c r="M22" s="147">
        <v>39524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198073</v>
      </c>
    </row>
    <row r="23" spans="1:19" ht="11.25">
      <c r="A23" s="142" t="s">
        <v>156</v>
      </c>
      <c r="B23" s="143" t="s">
        <v>239</v>
      </c>
      <c r="C23" s="143" t="s">
        <v>225</v>
      </c>
      <c r="D23" s="144">
        <v>1912</v>
      </c>
      <c r="E23" s="144">
        <v>2065</v>
      </c>
      <c r="F23" s="144">
        <v>1341</v>
      </c>
      <c r="G23" s="144">
        <v>1224</v>
      </c>
      <c r="H23" s="144">
        <v>1113</v>
      </c>
      <c r="I23" s="144">
        <v>1480</v>
      </c>
      <c r="J23" s="142" t="s">
        <v>156</v>
      </c>
      <c r="K23" s="143" t="s">
        <v>239</v>
      </c>
      <c r="L23" s="143" t="s">
        <v>225</v>
      </c>
      <c r="M23" s="144">
        <v>1167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59">
        <v>10302</v>
      </c>
    </row>
    <row r="24" spans="1:19" ht="11.25">
      <c r="A24" s="142"/>
      <c r="B24" s="143" t="s">
        <v>240</v>
      </c>
      <c r="C24" s="143" t="s">
        <v>223</v>
      </c>
      <c r="D24" s="144">
        <v>525</v>
      </c>
      <c r="E24" s="144">
        <v>82</v>
      </c>
      <c r="F24" s="144">
        <v>111</v>
      </c>
      <c r="G24" s="144">
        <v>109</v>
      </c>
      <c r="H24" s="144">
        <v>24</v>
      </c>
      <c r="I24" s="144">
        <v>53</v>
      </c>
      <c r="J24" s="142"/>
      <c r="K24" s="143" t="s">
        <v>240</v>
      </c>
      <c r="L24" s="143" t="s">
        <v>223</v>
      </c>
      <c r="M24" s="144">
        <v>55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59">
        <v>959</v>
      </c>
    </row>
    <row r="25" spans="1:19" ht="11.25">
      <c r="A25" s="142"/>
      <c r="B25" s="143" t="s">
        <v>241</v>
      </c>
      <c r="C25" s="143" t="s">
        <v>228</v>
      </c>
      <c r="D25" s="144">
        <v>78579</v>
      </c>
      <c r="E25" s="144">
        <v>78223</v>
      </c>
      <c r="F25" s="144">
        <v>86435</v>
      </c>
      <c r="G25" s="144">
        <v>88301</v>
      </c>
      <c r="H25" s="144">
        <v>106668</v>
      </c>
      <c r="I25" s="144">
        <v>122153</v>
      </c>
      <c r="J25" s="142"/>
      <c r="K25" s="143" t="s">
        <v>241</v>
      </c>
      <c r="L25" s="143" t="s">
        <v>228</v>
      </c>
      <c r="M25" s="144">
        <v>114553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59">
        <v>674912</v>
      </c>
    </row>
    <row r="26" spans="1:19" ht="11.25">
      <c r="A26" s="142"/>
      <c r="B26" s="143" t="s">
        <v>340</v>
      </c>
      <c r="C26" s="143" t="s">
        <v>228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2"/>
      <c r="K26" s="143" t="s">
        <v>340</v>
      </c>
      <c r="L26" s="143" t="s">
        <v>228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59">
        <v>0</v>
      </c>
    </row>
    <row r="27" spans="1:19" s="100" customFormat="1" ht="12" thickBot="1">
      <c r="A27" s="146"/>
      <c r="B27" s="146" t="s">
        <v>331</v>
      </c>
      <c r="C27" s="146"/>
      <c r="D27" s="147">
        <v>81016</v>
      </c>
      <c r="E27" s="147">
        <v>80370</v>
      </c>
      <c r="F27" s="147">
        <v>87887</v>
      </c>
      <c r="G27" s="147">
        <v>89634</v>
      </c>
      <c r="H27" s="147">
        <v>107805</v>
      </c>
      <c r="I27" s="147">
        <v>123686</v>
      </c>
      <c r="J27" s="146"/>
      <c r="K27" s="146" t="s">
        <v>331</v>
      </c>
      <c r="L27" s="146"/>
      <c r="M27" s="147">
        <v>115775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686173</v>
      </c>
    </row>
    <row r="28" spans="1:19" ht="11.25">
      <c r="A28" s="142" t="s">
        <v>157</v>
      </c>
      <c r="B28" s="143" t="s">
        <v>243</v>
      </c>
      <c r="C28" s="143" t="s">
        <v>223</v>
      </c>
      <c r="D28" s="144">
        <v>0</v>
      </c>
      <c r="E28" s="144">
        <v>0</v>
      </c>
      <c r="F28" s="144">
        <v>1</v>
      </c>
      <c r="G28" s="144">
        <v>30</v>
      </c>
      <c r="H28" s="144">
        <v>26</v>
      </c>
      <c r="I28" s="144">
        <v>118</v>
      </c>
      <c r="J28" s="142" t="s">
        <v>157</v>
      </c>
      <c r="K28" s="143" t="s">
        <v>243</v>
      </c>
      <c r="L28" s="143" t="s">
        <v>223</v>
      </c>
      <c r="M28" s="144">
        <v>190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59">
        <v>365</v>
      </c>
    </row>
    <row r="29" spans="1:19" ht="11.25">
      <c r="A29" s="142"/>
      <c r="B29" s="143" t="s">
        <v>244</v>
      </c>
      <c r="C29" s="143" t="s">
        <v>223</v>
      </c>
      <c r="D29" s="144">
        <v>24</v>
      </c>
      <c r="E29" s="144">
        <v>22</v>
      </c>
      <c r="F29" s="144">
        <v>123</v>
      </c>
      <c r="G29" s="144">
        <v>1271</v>
      </c>
      <c r="H29" s="144">
        <v>1795</v>
      </c>
      <c r="I29" s="144">
        <v>3074</v>
      </c>
      <c r="J29" s="142"/>
      <c r="K29" s="143" t="s">
        <v>244</v>
      </c>
      <c r="L29" s="143" t="s">
        <v>223</v>
      </c>
      <c r="M29" s="144">
        <v>6291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59">
        <v>12600</v>
      </c>
    </row>
    <row r="30" spans="1:19" ht="11.25">
      <c r="A30" s="142"/>
      <c r="B30" s="143" t="s">
        <v>245</v>
      </c>
      <c r="C30" s="143" t="s">
        <v>223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2"/>
      <c r="K30" s="143" t="s">
        <v>245</v>
      </c>
      <c r="L30" s="143" t="s">
        <v>223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59">
        <v>0</v>
      </c>
    </row>
    <row r="31" spans="1:19" s="100" customFormat="1" ht="12" thickBot="1">
      <c r="A31" s="146"/>
      <c r="B31" s="146" t="s">
        <v>331</v>
      </c>
      <c r="C31" s="146"/>
      <c r="D31" s="147">
        <v>24</v>
      </c>
      <c r="E31" s="147">
        <v>22</v>
      </c>
      <c r="F31" s="147">
        <v>124</v>
      </c>
      <c r="G31" s="147">
        <v>1301</v>
      </c>
      <c r="H31" s="147">
        <v>1821</v>
      </c>
      <c r="I31" s="147">
        <v>3192</v>
      </c>
      <c r="J31" s="146"/>
      <c r="K31" s="146" t="s">
        <v>331</v>
      </c>
      <c r="L31" s="146"/>
      <c r="M31" s="147">
        <v>6481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12965</v>
      </c>
    </row>
    <row r="32" spans="1:19" ht="11.25">
      <c r="A32" s="142" t="s">
        <v>158</v>
      </c>
      <c r="B32" s="143" t="s">
        <v>246</v>
      </c>
      <c r="C32" s="143" t="s">
        <v>223</v>
      </c>
      <c r="D32" s="144">
        <v>376</v>
      </c>
      <c r="E32" s="144">
        <v>413</v>
      </c>
      <c r="F32" s="144">
        <v>394</v>
      </c>
      <c r="G32" s="144">
        <v>1501</v>
      </c>
      <c r="H32" s="144">
        <v>3451</v>
      </c>
      <c r="I32" s="144">
        <v>3797</v>
      </c>
      <c r="J32" s="142" t="s">
        <v>158</v>
      </c>
      <c r="K32" s="143" t="s">
        <v>246</v>
      </c>
      <c r="L32" s="143" t="s">
        <v>223</v>
      </c>
      <c r="M32" s="144">
        <v>11988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59">
        <v>21920</v>
      </c>
    </row>
    <row r="33" spans="1:19" ht="11.25">
      <c r="A33" s="142"/>
      <c r="B33" s="143" t="s">
        <v>247</v>
      </c>
      <c r="C33" s="143" t="s">
        <v>223</v>
      </c>
      <c r="D33" s="144">
        <v>262</v>
      </c>
      <c r="E33" s="144">
        <v>224</v>
      </c>
      <c r="F33" s="144">
        <v>209</v>
      </c>
      <c r="G33" s="144">
        <v>199</v>
      </c>
      <c r="H33" s="144">
        <v>148</v>
      </c>
      <c r="I33" s="144">
        <v>288</v>
      </c>
      <c r="J33" s="142"/>
      <c r="K33" s="143" t="s">
        <v>247</v>
      </c>
      <c r="L33" s="143" t="s">
        <v>223</v>
      </c>
      <c r="M33" s="144">
        <v>184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59">
        <v>1514</v>
      </c>
    </row>
    <row r="34" spans="1:19" ht="11.25">
      <c r="A34" s="142"/>
      <c r="B34" s="143" t="s">
        <v>248</v>
      </c>
      <c r="C34" s="143" t="s">
        <v>225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2"/>
      <c r="K34" s="143" t="s">
        <v>248</v>
      </c>
      <c r="L34" s="143" t="s">
        <v>225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59">
        <v>0</v>
      </c>
    </row>
    <row r="35" spans="1:19" ht="11.25">
      <c r="A35" s="142"/>
      <c r="B35" s="143" t="s">
        <v>249</v>
      </c>
      <c r="C35" s="143" t="s">
        <v>223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2"/>
      <c r="K35" s="143" t="s">
        <v>249</v>
      </c>
      <c r="L35" s="143" t="s">
        <v>223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59">
        <v>0</v>
      </c>
    </row>
    <row r="36" spans="1:19" ht="11.25">
      <c r="A36" s="142"/>
      <c r="B36" s="143" t="s">
        <v>334</v>
      </c>
      <c r="C36" s="143" t="s">
        <v>225</v>
      </c>
      <c r="D36" s="144">
        <v>413</v>
      </c>
      <c r="E36" s="144">
        <v>488</v>
      </c>
      <c r="F36" s="144">
        <v>0</v>
      </c>
      <c r="G36" s="144">
        <v>0</v>
      </c>
      <c r="H36" s="144">
        <v>0</v>
      </c>
      <c r="I36" s="144">
        <v>158</v>
      </c>
      <c r="J36" s="142"/>
      <c r="K36" s="143" t="s">
        <v>334</v>
      </c>
      <c r="L36" s="143" t="s">
        <v>225</v>
      </c>
      <c r="M36" s="144">
        <v>132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59">
        <v>1191</v>
      </c>
    </row>
    <row r="37" spans="1:19" s="100" customFormat="1" ht="12" thickBot="1">
      <c r="A37" s="146"/>
      <c r="B37" s="146" t="s">
        <v>331</v>
      </c>
      <c r="C37" s="146"/>
      <c r="D37" s="147">
        <v>1051</v>
      </c>
      <c r="E37" s="147">
        <v>1125</v>
      </c>
      <c r="F37" s="147">
        <v>603</v>
      </c>
      <c r="G37" s="147">
        <v>1700</v>
      </c>
      <c r="H37" s="147">
        <v>3599</v>
      </c>
      <c r="I37" s="147">
        <v>4243</v>
      </c>
      <c r="J37" s="146"/>
      <c r="K37" s="146" t="s">
        <v>331</v>
      </c>
      <c r="L37" s="146"/>
      <c r="M37" s="147">
        <v>12304</v>
      </c>
      <c r="N37" s="147">
        <v>0</v>
      </c>
      <c r="O37" s="147">
        <v>0</v>
      </c>
      <c r="P37" s="147">
        <v>0</v>
      </c>
      <c r="Q37" s="147">
        <v>0</v>
      </c>
      <c r="R37" s="147">
        <v>0</v>
      </c>
      <c r="S37" s="147">
        <v>24625</v>
      </c>
    </row>
    <row r="38" spans="1:19" ht="11.25">
      <c r="A38" s="142" t="s">
        <v>159</v>
      </c>
      <c r="B38" s="143" t="s">
        <v>251</v>
      </c>
      <c r="C38" s="143" t="s">
        <v>223</v>
      </c>
      <c r="D38" s="144">
        <v>266</v>
      </c>
      <c r="E38" s="144">
        <v>325</v>
      </c>
      <c r="F38" s="144">
        <v>442</v>
      </c>
      <c r="G38" s="144">
        <v>385</v>
      </c>
      <c r="H38" s="144">
        <v>423</v>
      </c>
      <c r="I38" s="144">
        <v>249</v>
      </c>
      <c r="J38" s="142" t="s">
        <v>159</v>
      </c>
      <c r="K38" s="143" t="s">
        <v>251</v>
      </c>
      <c r="L38" s="143" t="s">
        <v>223</v>
      </c>
      <c r="M38" s="144">
        <v>396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59">
        <v>2486</v>
      </c>
    </row>
    <row r="39" spans="1:19" ht="11.25">
      <c r="A39" s="142"/>
      <c r="B39" s="143" t="s">
        <v>252</v>
      </c>
      <c r="C39" s="143" t="s">
        <v>225</v>
      </c>
      <c r="D39" s="144">
        <v>2332</v>
      </c>
      <c r="E39" s="144">
        <v>2843</v>
      </c>
      <c r="F39" s="144">
        <v>458</v>
      </c>
      <c r="G39" s="144">
        <v>572</v>
      </c>
      <c r="H39" s="144">
        <v>599</v>
      </c>
      <c r="I39" s="144">
        <v>340</v>
      </c>
      <c r="J39" s="142"/>
      <c r="K39" s="143" t="s">
        <v>252</v>
      </c>
      <c r="L39" s="143" t="s">
        <v>225</v>
      </c>
      <c r="M39" s="144">
        <v>621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59">
        <v>7765</v>
      </c>
    </row>
    <row r="40" spans="1:19" ht="11.25">
      <c r="A40" s="142"/>
      <c r="B40" s="143" t="s">
        <v>253</v>
      </c>
      <c r="C40" s="143" t="s">
        <v>223</v>
      </c>
      <c r="D40" s="144">
        <v>0</v>
      </c>
      <c r="E40" s="144">
        <v>12</v>
      </c>
      <c r="F40" s="144">
        <v>0</v>
      </c>
      <c r="G40" s="144">
        <v>19</v>
      </c>
      <c r="H40" s="144">
        <v>9</v>
      </c>
      <c r="I40" s="144">
        <v>0</v>
      </c>
      <c r="J40" s="142"/>
      <c r="K40" s="143" t="s">
        <v>253</v>
      </c>
      <c r="L40" s="143" t="s">
        <v>223</v>
      </c>
      <c r="M40" s="144">
        <v>12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59">
        <v>52</v>
      </c>
    </row>
    <row r="41" spans="1:19" ht="11.25">
      <c r="A41" s="142"/>
      <c r="B41" s="143" t="s">
        <v>234</v>
      </c>
      <c r="C41" s="143" t="s">
        <v>225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2"/>
      <c r="K41" s="143" t="s">
        <v>234</v>
      </c>
      <c r="L41" s="143" t="s">
        <v>225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59">
        <v>0</v>
      </c>
    </row>
    <row r="42" spans="1:19" s="100" customFormat="1" ht="12" thickBot="1">
      <c r="A42" s="146"/>
      <c r="B42" s="146" t="s">
        <v>331</v>
      </c>
      <c r="C42" s="146"/>
      <c r="D42" s="147">
        <v>2598</v>
      </c>
      <c r="E42" s="147">
        <v>3180</v>
      </c>
      <c r="F42" s="147">
        <v>900</v>
      </c>
      <c r="G42" s="147">
        <v>976</v>
      </c>
      <c r="H42" s="147">
        <v>1031</v>
      </c>
      <c r="I42" s="147">
        <v>589</v>
      </c>
      <c r="J42" s="146"/>
      <c r="K42" s="146" t="s">
        <v>331</v>
      </c>
      <c r="L42" s="146"/>
      <c r="M42" s="147">
        <v>1029</v>
      </c>
      <c r="N42" s="147">
        <v>0</v>
      </c>
      <c r="O42" s="147">
        <v>0</v>
      </c>
      <c r="P42" s="147">
        <v>0</v>
      </c>
      <c r="Q42" s="147">
        <v>0</v>
      </c>
      <c r="R42" s="147">
        <v>0</v>
      </c>
      <c r="S42" s="147">
        <v>10303</v>
      </c>
    </row>
    <row r="43" spans="1:19" ht="11.25">
      <c r="A43" s="155" t="s">
        <v>160</v>
      </c>
      <c r="B43" s="156" t="s">
        <v>254</v>
      </c>
      <c r="C43" s="156" t="s">
        <v>223</v>
      </c>
      <c r="D43" s="157">
        <v>15</v>
      </c>
      <c r="E43" s="157">
        <v>13</v>
      </c>
      <c r="F43" s="157">
        <v>58</v>
      </c>
      <c r="G43" s="157">
        <v>29</v>
      </c>
      <c r="H43" s="157">
        <v>39</v>
      </c>
      <c r="I43" s="157">
        <v>33</v>
      </c>
      <c r="J43" s="155" t="s">
        <v>160</v>
      </c>
      <c r="K43" s="156" t="s">
        <v>254</v>
      </c>
      <c r="L43" s="156" t="s">
        <v>223</v>
      </c>
      <c r="M43" s="157">
        <v>17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204</v>
      </c>
    </row>
    <row r="44" spans="1:19" ht="11.25">
      <c r="A44" s="153"/>
      <c r="B44" s="136" t="s">
        <v>233</v>
      </c>
      <c r="C44" s="136" t="s">
        <v>223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3"/>
      <c r="K44" s="136" t="s">
        <v>233</v>
      </c>
      <c r="L44" s="136" t="s">
        <v>223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</row>
    <row r="45" spans="1:19" ht="11.25">
      <c r="A45" s="153"/>
      <c r="B45" s="136" t="s">
        <v>234</v>
      </c>
      <c r="C45" s="136" t="s">
        <v>225</v>
      </c>
      <c r="D45" s="159">
        <v>0</v>
      </c>
      <c r="E45" s="159">
        <v>0</v>
      </c>
      <c r="F45" s="159">
        <v>0</v>
      </c>
      <c r="G45" s="159">
        <v>194</v>
      </c>
      <c r="H45" s="159">
        <v>0</v>
      </c>
      <c r="I45" s="159">
        <v>0</v>
      </c>
      <c r="J45" s="153"/>
      <c r="K45" s="136" t="s">
        <v>234</v>
      </c>
      <c r="L45" s="136" t="s">
        <v>225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194</v>
      </c>
    </row>
    <row r="46" spans="1:19" ht="11.25">
      <c r="A46" s="153"/>
      <c r="B46" s="136" t="s">
        <v>335</v>
      </c>
      <c r="C46" s="136" t="s">
        <v>223</v>
      </c>
      <c r="D46" s="159">
        <v>77</v>
      </c>
      <c r="E46" s="159">
        <v>102</v>
      </c>
      <c r="F46" s="159">
        <v>83</v>
      </c>
      <c r="G46" s="159">
        <v>129</v>
      </c>
      <c r="H46" s="159">
        <v>73</v>
      </c>
      <c r="I46" s="159">
        <v>61</v>
      </c>
      <c r="J46" s="153"/>
      <c r="K46" s="136" t="s">
        <v>335</v>
      </c>
      <c r="L46" s="136" t="s">
        <v>223</v>
      </c>
      <c r="M46" s="159">
        <v>25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550</v>
      </c>
    </row>
    <row r="47" spans="1:19" ht="11.25">
      <c r="A47" s="153"/>
      <c r="B47" s="136" t="s">
        <v>328</v>
      </c>
      <c r="C47" s="136" t="s">
        <v>223</v>
      </c>
      <c r="D47" s="159">
        <v>0</v>
      </c>
      <c r="E47" s="159">
        <v>0</v>
      </c>
      <c r="F47" s="159">
        <v>0</v>
      </c>
      <c r="G47" s="159">
        <v>5</v>
      </c>
      <c r="H47" s="159">
        <v>0</v>
      </c>
      <c r="I47" s="159">
        <v>6</v>
      </c>
      <c r="J47" s="153"/>
      <c r="K47" s="136" t="s">
        <v>328</v>
      </c>
      <c r="L47" s="136" t="s">
        <v>223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11</v>
      </c>
    </row>
    <row r="48" spans="1:19" ht="11.25">
      <c r="A48" s="153"/>
      <c r="B48" s="136" t="s">
        <v>346</v>
      </c>
      <c r="C48" s="136" t="s">
        <v>223</v>
      </c>
      <c r="D48" s="159">
        <v>0</v>
      </c>
      <c r="E48" s="159">
        <v>0</v>
      </c>
      <c r="F48" s="159">
        <v>0</v>
      </c>
      <c r="G48" s="159">
        <v>11</v>
      </c>
      <c r="H48" s="159">
        <v>0</v>
      </c>
      <c r="I48" s="159">
        <v>32</v>
      </c>
      <c r="J48" s="153"/>
      <c r="K48" s="136" t="s">
        <v>346</v>
      </c>
      <c r="L48" s="136" t="s">
        <v>223</v>
      </c>
      <c r="M48" s="159">
        <v>50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93</v>
      </c>
    </row>
    <row r="49" spans="1:19" ht="12.75" customHeight="1" thickBot="1">
      <c r="A49" s="149"/>
      <c r="B49" s="146" t="s">
        <v>331</v>
      </c>
      <c r="C49" s="150"/>
      <c r="D49" s="151">
        <v>92</v>
      </c>
      <c r="E49" s="151">
        <v>115</v>
      </c>
      <c r="F49" s="151">
        <v>141</v>
      </c>
      <c r="G49" s="151">
        <v>368</v>
      </c>
      <c r="H49" s="151">
        <v>112</v>
      </c>
      <c r="I49" s="151">
        <v>132</v>
      </c>
      <c r="J49" s="149"/>
      <c r="K49" s="149" t="s">
        <v>331</v>
      </c>
      <c r="L49" s="150"/>
      <c r="M49" s="151">
        <v>92</v>
      </c>
      <c r="N49" s="151"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1052</v>
      </c>
    </row>
    <row r="50" spans="1:19" ht="12.75" customHeight="1" thickBot="1">
      <c r="A50" s="161" t="s">
        <v>161</v>
      </c>
      <c r="B50" s="162" t="s">
        <v>256</v>
      </c>
      <c r="C50" s="139" t="s">
        <v>225</v>
      </c>
      <c r="D50" s="163">
        <v>809</v>
      </c>
      <c r="E50" s="163">
        <v>190</v>
      </c>
      <c r="F50" s="163">
        <v>165</v>
      </c>
      <c r="G50" s="163">
        <v>387</v>
      </c>
      <c r="H50" s="163">
        <v>7</v>
      </c>
      <c r="I50" s="163">
        <v>0</v>
      </c>
      <c r="J50" s="161" t="s">
        <v>161</v>
      </c>
      <c r="K50" s="139" t="s">
        <v>256</v>
      </c>
      <c r="L50" s="139" t="s">
        <v>225</v>
      </c>
      <c r="M50" s="163">
        <v>216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163">
        <v>1774</v>
      </c>
    </row>
    <row r="51" spans="1:19" ht="11.25">
      <c r="A51" s="142" t="s">
        <v>163</v>
      </c>
      <c r="B51" s="143" t="s">
        <v>257</v>
      </c>
      <c r="C51" s="143" t="s">
        <v>228</v>
      </c>
      <c r="D51" s="144">
        <v>6300</v>
      </c>
      <c r="E51" s="144">
        <v>5549</v>
      </c>
      <c r="F51" s="144">
        <v>8336</v>
      </c>
      <c r="G51" s="144">
        <v>8586</v>
      </c>
      <c r="H51" s="144">
        <v>9564</v>
      </c>
      <c r="I51" s="144">
        <v>9585</v>
      </c>
      <c r="J51" s="142" t="s">
        <v>163</v>
      </c>
      <c r="K51" s="143" t="s">
        <v>257</v>
      </c>
      <c r="L51" s="143" t="s">
        <v>228</v>
      </c>
      <c r="M51" s="144">
        <v>9973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59">
        <v>57893</v>
      </c>
    </row>
    <row r="52" spans="1:19" ht="11.25">
      <c r="A52" s="142"/>
      <c r="B52" s="143" t="s">
        <v>258</v>
      </c>
      <c r="C52" s="143" t="s">
        <v>228</v>
      </c>
      <c r="D52" s="144">
        <v>10532</v>
      </c>
      <c r="E52" s="144">
        <v>11706</v>
      </c>
      <c r="F52" s="144">
        <v>12781</v>
      </c>
      <c r="G52" s="144">
        <v>16023</v>
      </c>
      <c r="H52" s="144">
        <v>25512</v>
      </c>
      <c r="I52" s="144">
        <v>23232</v>
      </c>
      <c r="J52" s="142"/>
      <c r="K52" s="143" t="s">
        <v>258</v>
      </c>
      <c r="L52" s="143" t="s">
        <v>228</v>
      </c>
      <c r="M52" s="144">
        <v>35218</v>
      </c>
      <c r="N52" s="144">
        <v>0</v>
      </c>
      <c r="O52" s="144">
        <v>0</v>
      </c>
      <c r="P52" s="144">
        <v>0</v>
      </c>
      <c r="Q52" s="144">
        <v>0</v>
      </c>
      <c r="R52" s="144">
        <v>0</v>
      </c>
      <c r="S52" s="159">
        <v>135004</v>
      </c>
    </row>
    <row r="53" spans="1:19" ht="11.25">
      <c r="A53" s="142"/>
      <c r="B53" s="143" t="s">
        <v>259</v>
      </c>
      <c r="C53" s="143" t="s">
        <v>228</v>
      </c>
      <c r="D53" s="144">
        <v>33113</v>
      </c>
      <c r="E53" s="144">
        <v>27385</v>
      </c>
      <c r="F53" s="144">
        <v>29361</v>
      </c>
      <c r="G53" s="144">
        <v>31106</v>
      </c>
      <c r="H53" s="144">
        <v>33639</v>
      </c>
      <c r="I53" s="144">
        <v>34246</v>
      </c>
      <c r="J53" s="142"/>
      <c r="K53" s="143" t="s">
        <v>259</v>
      </c>
      <c r="L53" s="143" t="s">
        <v>228</v>
      </c>
      <c r="M53" s="144">
        <v>34382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59">
        <v>223232</v>
      </c>
    </row>
    <row r="54" spans="1:19" ht="11.25">
      <c r="A54" s="142"/>
      <c r="B54" s="143" t="s">
        <v>260</v>
      </c>
      <c r="C54" s="143" t="s">
        <v>261</v>
      </c>
      <c r="D54" s="144">
        <v>83</v>
      </c>
      <c r="E54" s="144">
        <v>68</v>
      </c>
      <c r="F54" s="144">
        <v>44</v>
      </c>
      <c r="G54" s="144">
        <v>104</v>
      </c>
      <c r="H54" s="144">
        <v>104</v>
      </c>
      <c r="I54" s="144">
        <v>85</v>
      </c>
      <c r="J54" s="142"/>
      <c r="K54" s="143" t="s">
        <v>260</v>
      </c>
      <c r="L54" s="143" t="s">
        <v>261</v>
      </c>
      <c r="M54" s="144">
        <v>149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59">
        <v>637</v>
      </c>
    </row>
    <row r="55" spans="1:19" ht="11.25">
      <c r="A55" s="142"/>
      <c r="B55" s="143" t="s">
        <v>262</v>
      </c>
      <c r="C55" s="143" t="s">
        <v>228</v>
      </c>
      <c r="D55" s="144">
        <v>3969</v>
      </c>
      <c r="E55" s="144">
        <v>4514</v>
      </c>
      <c r="F55" s="144">
        <v>5536</v>
      </c>
      <c r="G55" s="144">
        <v>5229</v>
      </c>
      <c r="H55" s="144">
        <v>6543</v>
      </c>
      <c r="I55" s="144">
        <v>6527</v>
      </c>
      <c r="J55" s="142"/>
      <c r="K55" s="143" t="s">
        <v>262</v>
      </c>
      <c r="L55" s="143" t="s">
        <v>228</v>
      </c>
      <c r="M55" s="144">
        <v>7119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59">
        <v>39437</v>
      </c>
    </row>
    <row r="56" spans="1:19" ht="11.25">
      <c r="A56" s="142"/>
      <c r="B56" s="143" t="s">
        <v>263</v>
      </c>
      <c r="C56" s="143" t="s">
        <v>261</v>
      </c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144">
        <v>0</v>
      </c>
      <c r="J56" s="142"/>
      <c r="K56" s="143" t="s">
        <v>263</v>
      </c>
      <c r="L56" s="143" t="s">
        <v>261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44">
        <v>0</v>
      </c>
      <c r="S56" s="159">
        <v>0</v>
      </c>
    </row>
    <row r="57" spans="1:19" s="100" customFormat="1" ht="12" thickBot="1">
      <c r="A57" s="146"/>
      <c r="B57" s="146" t="s">
        <v>331</v>
      </c>
      <c r="C57" s="146"/>
      <c r="D57" s="147">
        <v>53997</v>
      </c>
      <c r="E57" s="147">
        <v>49222</v>
      </c>
      <c r="F57" s="147">
        <v>56058</v>
      </c>
      <c r="G57" s="147">
        <v>61048</v>
      </c>
      <c r="H57" s="147">
        <v>75362</v>
      </c>
      <c r="I57" s="147">
        <v>73675</v>
      </c>
      <c r="J57" s="146"/>
      <c r="K57" s="146" t="s">
        <v>331</v>
      </c>
      <c r="L57" s="146"/>
      <c r="M57" s="147">
        <v>86841</v>
      </c>
      <c r="N57" s="147">
        <v>0</v>
      </c>
      <c r="O57" s="147">
        <v>0</v>
      </c>
      <c r="P57" s="147">
        <v>0</v>
      </c>
      <c r="Q57" s="147">
        <v>0</v>
      </c>
      <c r="R57" s="147">
        <v>0</v>
      </c>
      <c r="S57" s="147">
        <v>456203</v>
      </c>
    </row>
    <row r="58" spans="1:19" ht="12" thickBot="1">
      <c r="A58" s="149" t="s">
        <v>195</v>
      </c>
      <c r="B58" s="150" t="s">
        <v>234</v>
      </c>
      <c r="C58" s="150" t="s">
        <v>225</v>
      </c>
      <c r="D58" s="151">
        <v>1907</v>
      </c>
      <c r="E58" s="151">
        <v>37</v>
      </c>
      <c r="F58" s="151">
        <v>415</v>
      </c>
      <c r="G58" s="151">
        <v>311</v>
      </c>
      <c r="H58" s="151">
        <v>567</v>
      </c>
      <c r="I58" s="151">
        <v>861</v>
      </c>
      <c r="J58" s="149" t="s">
        <v>195</v>
      </c>
      <c r="K58" s="150" t="s">
        <v>234</v>
      </c>
      <c r="L58" s="150" t="s">
        <v>225</v>
      </c>
      <c r="M58" s="151">
        <v>830</v>
      </c>
      <c r="N58" s="151">
        <v>0</v>
      </c>
      <c r="O58" s="151">
        <v>0</v>
      </c>
      <c r="P58" s="151">
        <v>0</v>
      </c>
      <c r="Q58" s="151">
        <v>0</v>
      </c>
      <c r="R58" s="151">
        <v>0</v>
      </c>
      <c r="S58" s="151">
        <v>4928</v>
      </c>
    </row>
    <row r="59" spans="1:19" ht="12" thickBot="1">
      <c r="A59" s="149" t="s">
        <v>327</v>
      </c>
      <c r="B59" s="150" t="s">
        <v>329</v>
      </c>
      <c r="C59" s="150" t="s">
        <v>225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1</v>
      </c>
      <c r="J59" s="149" t="s">
        <v>327</v>
      </c>
      <c r="K59" s="150" t="s">
        <v>329</v>
      </c>
      <c r="L59" s="150" t="s">
        <v>225</v>
      </c>
      <c r="M59" s="151">
        <v>0</v>
      </c>
      <c r="N59" s="151">
        <v>0</v>
      </c>
      <c r="O59" s="151">
        <v>0</v>
      </c>
      <c r="P59" s="151">
        <v>0</v>
      </c>
      <c r="Q59" s="151">
        <v>0</v>
      </c>
      <c r="R59" s="151">
        <v>0</v>
      </c>
      <c r="S59" s="151">
        <v>1</v>
      </c>
    </row>
    <row r="60" spans="1:19" ht="12" thickBot="1">
      <c r="A60" s="149" t="s">
        <v>164</v>
      </c>
      <c r="B60" s="150" t="s">
        <v>234</v>
      </c>
      <c r="C60" s="150" t="s">
        <v>225</v>
      </c>
      <c r="D60" s="151">
        <v>1469</v>
      </c>
      <c r="E60" s="151">
        <v>355</v>
      </c>
      <c r="F60" s="151">
        <v>98</v>
      </c>
      <c r="G60" s="151">
        <v>549</v>
      </c>
      <c r="H60" s="151">
        <v>141</v>
      </c>
      <c r="I60" s="151">
        <v>77</v>
      </c>
      <c r="J60" s="149" t="s">
        <v>164</v>
      </c>
      <c r="K60" s="150" t="s">
        <v>234</v>
      </c>
      <c r="L60" s="150" t="s">
        <v>225</v>
      </c>
      <c r="M60" s="151">
        <v>179</v>
      </c>
      <c r="N60" s="151">
        <v>0</v>
      </c>
      <c r="O60" s="151">
        <v>0</v>
      </c>
      <c r="P60" s="151">
        <v>0</v>
      </c>
      <c r="Q60" s="151">
        <v>0</v>
      </c>
      <c r="R60" s="151">
        <v>0</v>
      </c>
      <c r="S60" s="151">
        <v>2868</v>
      </c>
    </row>
    <row r="61" spans="1:19" ht="12" thickBot="1">
      <c r="A61" s="149" t="s">
        <v>201</v>
      </c>
      <c r="B61" s="150" t="s">
        <v>234</v>
      </c>
      <c r="C61" s="150" t="s">
        <v>225</v>
      </c>
      <c r="D61" s="151">
        <v>453</v>
      </c>
      <c r="E61" s="151">
        <v>740</v>
      </c>
      <c r="F61" s="151">
        <v>382</v>
      </c>
      <c r="G61" s="151">
        <v>376</v>
      </c>
      <c r="H61" s="151">
        <v>561</v>
      </c>
      <c r="I61" s="151">
        <v>327</v>
      </c>
      <c r="J61" s="149" t="s">
        <v>201</v>
      </c>
      <c r="K61" s="150" t="s">
        <v>234</v>
      </c>
      <c r="L61" s="150" t="s">
        <v>225</v>
      </c>
      <c r="M61" s="151">
        <v>503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3342</v>
      </c>
    </row>
    <row r="62" spans="1:19" ht="11.25">
      <c r="A62" s="142" t="s">
        <v>165</v>
      </c>
      <c r="B62" s="143" t="s">
        <v>264</v>
      </c>
      <c r="C62" s="143" t="s">
        <v>261</v>
      </c>
      <c r="D62" s="144">
        <v>0</v>
      </c>
      <c r="E62" s="144">
        <v>0</v>
      </c>
      <c r="F62" s="144">
        <v>0</v>
      </c>
      <c r="G62" s="144">
        <v>0</v>
      </c>
      <c r="H62" s="144">
        <v>0</v>
      </c>
      <c r="I62" s="144">
        <v>0</v>
      </c>
      <c r="J62" s="142" t="s">
        <v>165</v>
      </c>
      <c r="K62" s="143" t="s">
        <v>264</v>
      </c>
      <c r="L62" s="143" t="s">
        <v>261</v>
      </c>
      <c r="M62" s="144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59">
        <v>0</v>
      </c>
    </row>
    <row r="63" spans="1:19" ht="11.25">
      <c r="A63" s="142"/>
      <c r="B63" s="143" t="s">
        <v>265</v>
      </c>
      <c r="C63" s="143" t="s">
        <v>228</v>
      </c>
      <c r="D63" s="144">
        <v>17</v>
      </c>
      <c r="E63" s="144">
        <v>0</v>
      </c>
      <c r="F63" s="144">
        <v>0</v>
      </c>
      <c r="G63" s="144">
        <v>0</v>
      </c>
      <c r="H63" s="144">
        <v>0</v>
      </c>
      <c r="I63" s="144">
        <v>0</v>
      </c>
      <c r="J63" s="142"/>
      <c r="K63" s="143" t="s">
        <v>265</v>
      </c>
      <c r="L63" s="143" t="s">
        <v>228</v>
      </c>
      <c r="M63" s="144">
        <v>0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59">
        <v>17</v>
      </c>
    </row>
    <row r="64" spans="1:19" ht="11.25">
      <c r="A64" s="142"/>
      <c r="B64" s="143" t="s">
        <v>234</v>
      </c>
      <c r="C64" s="143" t="s">
        <v>225</v>
      </c>
      <c r="D64" s="144">
        <v>4914</v>
      </c>
      <c r="E64" s="144">
        <v>5468</v>
      </c>
      <c r="F64" s="144">
        <v>4349</v>
      </c>
      <c r="G64" s="144">
        <v>6588</v>
      </c>
      <c r="H64" s="144">
        <v>5282</v>
      </c>
      <c r="I64" s="144">
        <v>6608</v>
      </c>
      <c r="J64" s="142"/>
      <c r="K64" s="143" t="s">
        <v>234</v>
      </c>
      <c r="L64" s="143" t="s">
        <v>225</v>
      </c>
      <c r="M64" s="144">
        <v>5625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59">
        <v>38834</v>
      </c>
    </row>
    <row r="65" spans="1:19" s="100" customFormat="1" ht="12" thickBot="1">
      <c r="A65" s="146"/>
      <c r="B65" s="146" t="s">
        <v>331</v>
      </c>
      <c r="C65" s="146"/>
      <c r="D65" s="147">
        <v>4931</v>
      </c>
      <c r="E65" s="147">
        <v>5468</v>
      </c>
      <c r="F65" s="147">
        <v>4349</v>
      </c>
      <c r="G65" s="147">
        <v>6588</v>
      </c>
      <c r="H65" s="147">
        <v>5282</v>
      </c>
      <c r="I65" s="147">
        <v>6608</v>
      </c>
      <c r="J65" s="146"/>
      <c r="K65" s="146" t="s">
        <v>331</v>
      </c>
      <c r="L65" s="146"/>
      <c r="M65" s="147">
        <v>5625</v>
      </c>
      <c r="N65" s="147">
        <v>0</v>
      </c>
      <c r="O65" s="147">
        <v>0</v>
      </c>
      <c r="P65" s="147">
        <v>0</v>
      </c>
      <c r="Q65" s="147">
        <v>0</v>
      </c>
      <c r="R65" s="147">
        <v>0</v>
      </c>
      <c r="S65" s="147">
        <v>38851</v>
      </c>
    </row>
    <row r="66" spans="1:19" ht="12" thickBot="1">
      <c r="A66" s="149" t="s">
        <v>166</v>
      </c>
      <c r="B66" s="150" t="s">
        <v>233</v>
      </c>
      <c r="C66" s="150" t="s">
        <v>223</v>
      </c>
      <c r="D66" s="151">
        <v>55</v>
      </c>
      <c r="E66" s="151">
        <v>20</v>
      </c>
      <c r="F66" s="151">
        <v>31</v>
      </c>
      <c r="G66" s="151">
        <v>70</v>
      </c>
      <c r="H66" s="151">
        <v>65</v>
      </c>
      <c r="I66" s="151">
        <v>43</v>
      </c>
      <c r="J66" s="149" t="s">
        <v>166</v>
      </c>
      <c r="K66" s="150" t="s">
        <v>233</v>
      </c>
      <c r="L66" s="150" t="s">
        <v>223</v>
      </c>
      <c r="M66" s="151">
        <v>49</v>
      </c>
      <c r="N66" s="151">
        <v>0</v>
      </c>
      <c r="O66" s="151">
        <v>0</v>
      </c>
      <c r="P66" s="151">
        <v>0</v>
      </c>
      <c r="Q66" s="151">
        <v>0</v>
      </c>
      <c r="R66" s="151">
        <v>0</v>
      </c>
      <c r="S66" s="151">
        <v>333</v>
      </c>
    </row>
    <row r="67" spans="1:19" ht="12" thickBot="1">
      <c r="A67" s="149" t="s">
        <v>167</v>
      </c>
      <c r="B67" s="150" t="s">
        <v>266</v>
      </c>
      <c r="C67" s="150" t="s">
        <v>228</v>
      </c>
      <c r="D67" s="151">
        <v>7691</v>
      </c>
      <c r="E67" s="151">
        <v>7644</v>
      </c>
      <c r="F67" s="151">
        <v>7549</v>
      </c>
      <c r="G67" s="151">
        <v>9413</v>
      </c>
      <c r="H67" s="151">
        <v>9737</v>
      </c>
      <c r="I67" s="151">
        <v>9491</v>
      </c>
      <c r="J67" s="149" t="s">
        <v>167</v>
      </c>
      <c r="K67" s="150" t="s">
        <v>266</v>
      </c>
      <c r="L67" s="150" t="s">
        <v>228</v>
      </c>
      <c r="M67" s="151">
        <v>8205</v>
      </c>
      <c r="N67" s="151">
        <v>0</v>
      </c>
      <c r="O67" s="151">
        <v>0</v>
      </c>
      <c r="P67" s="151">
        <v>0</v>
      </c>
      <c r="Q67" s="151">
        <v>0</v>
      </c>
      <c r="R67" s="151">
        <v>0</v>
      </c>
      <c r="S67" s="151">
        <v>59730</v>
      </c>
    </row>
    <row r="68" spans="1:19" ht="11.25">
      <c r="A68" s="142" t="s">
        <v>168</v>
      </c>
      <c r="B68" s="143" t="s">
        <v>267</v>
      </c>
      <c r="C68" s="143" t="s">
        <v>228</v>
      </c>
      <c r="D68" s="144">
        <v>1</v>
      </c>
      <c r="E68" s="144">
        <v>0</v>
      </c>
      <c r="F68" s="144">
        <v>2</v>
      </c>
      <c r="G68" s="144">
        <v>2</v>
      </c>
      <c r="H68" s="144">
        <v>2</v>
      </c>
      <c r="I68" s="144">
        <v>1</v>
      </c>
      <c r="J68" s="142" t="s">
        <v>168</v>
      </c>
      <c r="K68" s="143" t="s">
        <v>267</v>
      </c>
      <c r="L68" s="143" t="s">
        <v>228</v>
      </c>
      <c r="M68" s="144">
        <v>3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59">
        <v>11</v>
      </c>
    </row>
    <row r="69" spans="1:19" ht="11.25">
      <c r="A69" s="142"/>
      <c r="B69" s="143" t="s">
        <v>234</v>
      </c>
      <c r="C69" s="143" t="s">
        <v>225</v>
      </c>
      <c r="D69" s="144">
        <v>8065</v>
      </c>
      <c r="E69" s="144">
        <v>8204</v>
      </c>
      <c r="F69" s="144">
        <v>6303</v>
      </c>
      <c r="G69" s="144">
        <v>8091</v>
      </c>
      <c r="H69" s="144">
        <v>7151</v>
      </c>
      <c r="I69" s="144">
        <v>9376</v>
      </c>
      <c r="J69" s="142"/>
      <c r="K69" s="143" t="s">
        <v>234</v>
      </c>
      <c r="L69" s="143" t="s">
        <v>225</v>
      </c>
      <c r="M69" s="144">
        <v>7474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59">
        <v>54664</v>
      </c>
    </row>
    <row r="70" spans="1:19" ht="11.25">
      <c r="A70" s="142"/>
      <c r="B70" s="143" t="s">
        <v>268</v>
      </c>
      <c r="C70" s="143" t="s">
        <v>223</v>
      </c>
      <c r="D70" s="144">
        <v>504</v>
      </c>
      <c r="E70" s="144">
        <v>532</v>
      </c>
      <c r="F70" s="144">
        <v>449</v>
      </c>
      <c r="G70" s="144">
        <v>611</v>
      </c>
      <c r="H70" s="144">
        <v>368</v>
      </c>
      <c r="I70" s="144">
        <v>347</v>
      </c>
      <c r="J70" s="142"/>
      <c r="K70" s="143" t="s">
        <v>268</v>
      </c>
      <c r="L70" s="143" t="s">
        <v>223</v>
      </c>
      <c r="M70" s="144">
        <v>806</v>
      </c>
      <c r="N70" s="144">
        <v>0</v>
      </c>
      <c r="O70" s="144">
        <v>0</v>
      </c>
      <c r="P70" s="144">
        <v>0</v>
      </c>
      <c r="Q70" s="144">
        <v>0</v>
      </c>
      <c r="R70" s="144">
        <v>0</v>
      </c>
      <c r="S70" s="159">
        <v>3617</v>
      </c>
    </row>
    <row r="71" spans="1:19" ht="11.25">
      <c r="A71" s="142"/>
      <c r="B71" s="143" t="s">
        <v>269</v>
      </c>
      <c r="C71" s="143" t="s">
        <v>228</v>
      </c>
      <c r="D71" s="144">
        <v>0</v>
      </c>
      <c r="E71" s="144">
        <v>0</v>
      </c>
      <c r="F71" s="144">
        <v>4</v>
      </c>
      <c r="G71" s="144">
        <v>0</v>
      </c>
      <c r="H71" s="144">
        <v>0</v>
      </c>
      <c r="I71" s="144">
        <v>0</v>
      </c>
      <c r="J71" s="142"/>
      <c r="K71" s="143" t="s">
        <v>269</v>
      </c>
      <c r="L71" s="143" t="s">
        <v>228</v>
      </c>
      <c r="M71" s="144">
        <v>0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59">
        <v>4</v>
      </c>
    </row>
    <row r="72" spans="1:19" s="100" customFormat="1" ht="12" thickBot="1">
      <c r="A72" s="146"/>
      <c r="B72" s="146" t="s">
        <v>331</v>
      </c>
      <c r="C72" s="146"/>
      <c r="D72" s="147">
        <v>8570</v>
      </c>
      <c r="E72" s="147">
        <v>8736</v>
      </c>
      <c r="F72" s="147">
        <v>6758</v>
      </c>
      <c r="G72" s="147">
        <v>8704</v>
      </c>
      <c r="H72" s="147">
        <v>7521</v>
      </c>
      <c r="I72" s="147">
        <v>9724</v>
      </c>
      <c r="J72" s="146"/>
      <c r="K72" s="146" t="s">
        <v>331</v>
      </c>
      <c r="L72" s="146"/>
      <c r="M72" s="147">
        <v>8283</v>
      </c>
      <c r="N72" s="147">
        <v>0</v>
      </c>
      <c r="O72" s="147">
        <v>0</v>
      </c>
      <c r="P72" s="147">
        <v>0</v>
      </c>
      <c r="Q72" s="147">
        <v>0</v>
      </c>
      <c r="R72" s="147">
        <v>0</v>
      </c>
      <c r="S72" s="147">
        <v>58296</v>
      </c>
    </row>
    <row r="73" spans="1:19" s="100" customFormat="1" ht="12" thickBot="1">
      <c r="A73" s="165" t="s">
        <v>169</v>
      </c>
      <c r="B73" s="162" t="s">
        <v>270</v>
      </c>
      <c r="C73" s="162" t="s">
        <v>225</v>
      </c>
      <c r="D73" s="166">
        <v>0</v>
      </c>
      <c r="E73" s="166">
        <v>0</v>
      </c>
      <c r="F73" s="166">
        <v>9</v>
      </c>
      <c r="G73" s="166">
        <v>1</v>
      </c>
      <c r="H73" s="166">
        <v>5</v>
      </c>
      <c r="I73" s="166">
        <v>3</v>
      </c>
      <c r="J73" s="165" t="s">
        <v>169</v>
      </c>
      <c r="K73" s="162" t="s">
        <v>270</v>
      </c>
      <c r="L73" s="162" t="s">
        <v>225</v>
      </c>
      <c r="M73" s="166">
        <v>6</v>
      </c>
      <c r="N73" s="166">
        <v>0</v>
      </c>
      <c r="O73" s="166">
        <v>0</v>
      </c>
      <c r="P73" s="166">
        <v>0</v>
      </c>
      <c r="Q73" s="166">
        <v>0</v>
      </c>
      <c r="R73" s="166">
        <v>0</v>
      </c>
      <c r="S73" s="166">
        <v>24</v>
      </c>
    </row>
    <row r="74" spans="1:19" ht="11.25">
      <c r="A74" s="142" t="s">
        <v>170</v>
      </c>
      <c r="B74" s="143" t="s">
        <v>233</v>
      </c>
      <c r="C74" s="143" t="s">
        <v>223</v>
      </c>
      <c r="D74" s="144">
        <v>3334</v>
      </c>
      <c r="E74" s="144">
        <v>2972</v>
      </c>
      <c r="F74" s="144">
        <v>3107</v>
      </c>
      <c r="G74" s="144">
        <v>3164</v>
      </c>
      <c r="H74" s="144">
        <v>3212</v>
      </c>
      <c r="I74" s="144">
        <v>3221</v>
      </c>
      <c r="J74" s="142" t="s">
        <v>170</v>
      </c>
      <c r="K74" s="143" t="s">
        <v>233</v>
      </c>
      <c r="L74" s="143" t="s">
        <v>223</v>
      </c>
      <c r="M74" s="144">
        <v>2870</v>
      </c>
      <c r="N74" s="144">
        <v>0</v>
      </c>
      <c r="O74" s="144">
        <v>0</v>
      </c>
      <c r="P74" s="144">
        <v>0</v>
      </c>
      <c r="Q74" s="144">
        <v>0</v>
      </c>
      <c r="R74" s="144">
        <v>0</v>
      </c>
      <c r="S74" s="159">
        <v>21880</v>
      </c>
    </row>
    <row r="75" spans="1:19" ht="11.25">
      <c r="A75" s="142"/>
      <c r="B75" s="143" t="s">
        <v>271</v>
      </c>
      <c r="C75" s="143" t="s">
        <v>223</v>
      </c>
      <c r="D75" s="144">
        <v>1880</v>
      </c>
      <c r="E75" s="144">
        <v>2083</v>
      </c>
      <c r="F75" s="144">
        <v>1393</v>
      </c>
      <c r="G75" s="144">
        <v>1453</v>
      </c>
      <c r="H75" s="144">
        <v>1426</v>
      </c>
      <c r="I75" s="144">
        <v>2384</v>
      </c>
      <c r="J75" s="142"/>
      <c r="K75" s="143" t="s">
        <v>271</v>
      </c>
      <c r="L75" s="143" t="s">
        <v>223</v>
      </c>
      <c r="M75" s="144">
        <v>2223</v>
      </c>
      <c r="N75" s="144">
        <v>0</v>
      </c>
      <c r="O75" s="144">
        <v>0</v>
      </c>
      <c r="P75" s="144">
        <v>0</v>
      </c>
      <c r="Q75" s="144">
        <v>0</v>
      </c>
      <c r="R75" s="144">
        <v>0</v>
      </c>
      <c r="S75" s="159">
        <v>12842</v>
      </c>
    </row>
    <row r="76" spans="1:19" ht="11.25">
      <c r="A76" s="142"/>
      <c r="B76" s="143" t="s">
        <v>272</v>
      </c>
      <c r="C76" s="143" t="s">
        <v>223</v>
      </c>
      <c r="D76" s="144">
        <v>1186</v>
      </c>
      <c r="E76" s="144">
        <v>1537</v>
      </c>
      <c r="F76" s="144">
        <v>1602</v>
      </c>
      <c r="G76" s="144">
        <v>1484</v>
      </c>
      <c r="H76" s="144">
        <v>1522</v>
      </c>
      <c r="I76" s="144">
        <v>1995</v>
      </c>
      <c r="J76" s="142"/>
      <c r="K76" s="143" t="s">
        <v>272</v>
      </c>
      <c r="L76" s="143" t="s">
        <v>223</v>
      </c>
      <c r="M76" s="144">
        <v>2313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59">
        <v>11639</v>
      </c>
    </row>
    <row r="77" spans="1:19" ht="11.25">
      <c r="A77" s="142"/>
      <c r="B77" s="143" t="s">
        <v>273</v>
      </c>
      <c r="C77" s="143" t="s">
        <v>223</v>
      </c>
      <c r="D77" s="144">
        <v>0</v>
      </c>
      <c r="E77" s="144">
        <v>0</v>
      </c>
      <c r="F77" s="144">
        <v>0</v>
      </c>
      <c r="G77" s="144">
        <v>9</v>
      </c>
      <c r="H77" s="144">
        <v>8</v>
      </c>
      <c r="I77" s="144">
        <v>10</v>
      </c>
      <c r="J77" s="142"/>
      <c r="K77" s="143" t="s">
        <v>273</v>
      </c>
      <c r="L77" s="143" t="s">
        <v>223</v>
      </c>
      <c r="M77" s="144">
        <v>17</v>
      </c>
      <c r="N77" s="144">
        <v>0</v>
      </c>
      <c r="O77" s="144">
        <v>0</v>
      </c>
      <c r="P77" s="144">
        <v>0</v>
      </c>
      <c r="Q77" s="144">
        <v>0</v>
      </c>
      <c r="R77" s="144">
        <v>0</v>
      </c>
      <c r="S77" s="159">
        <v>44</v>
      </c>
    </row>
    <row r="78" spans="1:19" ht="11.25">
      <c r="A78" s="142"/>
      <c r="B78" s="143" t="s">
        <v>274</v>
      </c>
      <c r="C78" s="143" t="s">
        <v>223</v>
      </c>
      <c r="D78" s="144">
        <v>0</v>
      </c>
      <c r="E78" s="144">
        <v>0</v>
      </c>
      <c r="F78" s="144">
        <v>0</v>
      </c>
      <c r="G78" s="144">
        <v>0</v>
      </c>
      <c r="H78" s="144">
        <v>0</v>
      </c>
      <c r="I78" s="144">
        <v>0</v>
      </c>
      <c r="J78" s="142"/>
      <c r="K78" s="143" t="s">
        <v>274</v>
      </c>
      <c r="L78" s="143" t="s">
        <v>223</v>
      </c>
      <c r="M78" s="144">
        <v>0</v>
      </c>
      <c r="N78" s="144">
        <v>0</v>
      </c>
      <c r="O78" s="144">
        <v>0</v>
      </c>
      <c r="P78" s="144">
        <v>0</v>
      </c>
      <c r="Q78" s="144">
        <v>0</v>
      </c>
      <c r="R78" s="144">
        <v>0</v>
      </c>
      <c r="S78" s="159">
        <v>0</v>
      </c>
    </row>
    <row r="79" spans="1:19" s="100" customFormat="1" ht="12" thickBot="1">
      <c r="A79" s="146"/>
      <c r="B79" s="146" t="s">
        <v>331</v>
      </c>
      <c r="C79" s="146"/>
      <c r="D79" s="147">
        <v>6400</v>
      </c>
      <c r="E79" s="147">
        <v>6592</v>
      </c>
      <c r="F79" s="147">
        <v>6102</v>
      </c>
      <c r="G79" s="147">
        <v>6110</v>
      </c>
      <c r="H79" s="147">
        <v>6168</v>
      </c>
      <c r="I79" s="147">
        <v>7610</v>
      </c>
      <c r="J79" s="146"/>
      <c r="K79" s="146" t="s">
        <v>331</v>
      </c>
      <c r="L79" s="146"/>
      <c r="M79" s="147">
        <v>7423</v>
      </c>
      <c r="N79" s="147">
        <v>0</v>
      </c>
      <c r="O79" s="147">
        <v>0</v>
      </c>
      <c r="P79" s="147">
        <v>0</v>
      </c>
      <c r="Q79" s="147">
        <v>0</v>
      </c>
      <c r="R79" s="147">
        <v>0</v>
      </c>
      <c r="S79" s="147">
        <v>46405</v>
      </c>
    </row>
    <row r="80" spans="1:19" ht="11.25">
      <c r="A80" s="142" t="s">
        <v>171</v>
      </c>
      <c r="B80" s="143" t="s">
        <v>275</v>
      </c>
      <c r="C80" s="143" t="s">
        <v>225</v>
      </c>
      <c r="D80" s="144">
        <v>383239</v>
      </c>
      <c r="E80" s="144">
        <v>330788</v>
      </c>
      <c r="F80" s="144">
        <v>336248</v>
      </c>
      <c r="G80" s="144">
        <v>371628</v>
      </c>
      <c r="H80" s="144">
        <v>388180</v>
      </c>
      <c r="I80" s="144">
        <v>395746</v>
      </c>
      <c r="J80" s="142" t="s">
        <v>171</v>
      </c>
      <c r="K80" s="143" t="s">
        <v>275</v>
      </c>
      <c r="L80" s="143" t="s">
        <v>225</v>
      </c>
      <c r="M80" s="144">
        <v>330637</v>
      </c>
      <c r="N80" s="144">
        <v>0</v>
      </c>
      <c r="O80" s="144">
        <v>0</v>
      </c>
      <c r="P80" s="144">
        <v>0</v>
      </c>
      <c r="Q80" s="144">
        <v>0</v>
      </c>
      <c r="R80" s="144">
        <v>0</v>
      </c>
      <c r="S80" s="159">
        <v>2536466</v>
      </c>
    </row>
    <row r="81" spans="1:19" ht="11.25">
      <c r="A81" s="142"/>
      <c r="B81" s="143" t="s">
        <v>276</v>
      </c>
      <c r="C81" s="143" t="s">
        <v>223</v>
      </c>
      <c r="D81" s="144">
        <v>2431</v>
      </c>
      <c r="E81" s="144">
        <v>2950</v>
      </c>
      <c r="F81" s="144">
        <v>3896</v>
      </c>
      <c r="G81" s="144">
        <v>4373</v>
      </c>
      <c r="H81" s="144">
        <v>5334</v>
      </c>
      <c r="I81" s="144">
        <v>4756</v>
      </c>
      <c r="J81" s="142"/>
      <c r="K81" s="143" t="s">
        <v>276</v>
      </c>
      <c r="L81" s="143" t="s">
        <v>223</v>
      </c>
      <c r="M81" s="144">
        <v>5110</v>
      </c>
      <c r="N81" s="144">
        <v>0</v>
      </c>
      <c r="O81" s="144">
        <v>0</v>
      </c>
      <c r="P81" s="144">
        <v>0</v>
      </c>
      <c r="Q81" s="144">
        <v>0</v>
      </c>
      <c r="R81" s="144">
        <v>0</v>
      </c>
      <c r="S81" s="159">
        <v>28850</v>
      </c>
    </row>
    <row r="82" spans="1:19" ht="11.25">
      <c r="A82" s="142"/>
      <c r="B82" s="143" t="s">
        <v>277</v>
      </c>
      <c r="C82" s="143" t="s">
        <v>223</v>
      </c>
      <c r="D82" s="144">
        <v>537</v>
      </c>
      <c r="E82" s="144">
        <v>919</v>
      </c>
      <c r="F82" s="144">
        <v>181</v>
      </c>
      <c r="G82" s="144">
        <v>480</v>
      </c>
      <c r="H82" s="144">
        <v>472</v>
      </c>
      <c r="I82" s="144">
        <v>393</v>
      </c>
      <c r="J82" s="142"/>
      <c r="K82" s="143" t="s">
        <v>277</v>
      </c>
      <c r="L82" s="143" t="s">
        <v>223</v>
      </c>
      <c r="M82" s="144">
        <v>599</v>
      </c>
      <c r="N82" s="144">
        <v>0</v>
      </c>
      <c r="O82" s="144">
        <v>0</v>
      </c>
      <c r="P82" s="144">
        <v>0</v>
      </c>
      <c r="Q82" s="144">
        <v>0</v>
      </c>
      <c r="R82" s="144">
        <v>0</v>
      </c>
      <c r="S82" s="159">
        <v>3581</v>
      </c>
    </row>
    <row r="83" spans="1:19" ht="11.25">
      <c r="A83" s="142"/>
      <c r="B83" s="143" t="s">
        <v>278</v>
      </c>
      <c r="C83" s="143" t="s">
        <v>225</v>
      </c>
      <c r="D83" s="144">
        <v>116257</v>
      </c>
      <c r="E83" s="144">
        <v>104727</v>
      </c>
      <c r="F83" s="144">
        <v>100896</v>
      </c>
      <c r="G83" s="144">
        <v>118384</v>
      </c>
      <c r="H83" s="144">
        <v>125879</v>
      </c>
      <c r="I83" s="144">
        <v>135907</v>
      </c>
      <c r="J83" s="142"/>
      <c r="K83" s="143" t="s">
        <v>278</v>
      </c>
      <c r="L83" s="143" t="s">
        <v>225</v>
      </c>
      <c r="M83" s="144">
        <v>113308</v>
      </c>
      <c r="N83" s="144">
        <v>0</v>
      </c>
      <c r="O83" s="144">
        <v>0</v>
      </c>
      <c r="P83" s="144">
        <v>0</v>
      </c>
      <c r="Q83" s="144">
        <v>0</v>
      </c>
      <c r="R83" s="144">
        <v>0</v>
      </c>
      <c r="S83" s="159">
        <v>815358</v>
      </c>
    </row>
    <row r="84" spans="1:19" ht="11.25">
      <c r="A84" s="142"/>
      <c r="B84" s="143" t="s">
        <v>279</v>
      </c>
      <c r="C84" s="143" t="s">
        <v>223</v>
      </c>
      <c r="D84" s="144">
        <v>0</v>
      </c>
      <c r="E84" s="144">
        <v>0</v>
      </c>
      <c r="F84" s="144">
        <v>0</v>
      </c>
      <c r="G84" s="144">
        <v>0</v>
      </c>
      <c r="H84" s="144">
        <v>0</v>
      </c>
      <c r="I84" s="144">
        <v>0</v>
      </c>
      <c r="J84" s="142"/>
      <c r="K84" s="143" t="s">
        <v>279</v>
      </c>
      <c r="L84" s="143" t="s">
        <v>223</v>
      </c>
      <c r="M84" s="144">
        <v>0</v>
      </c>
      <c r="N84" s="144">
        <v>0</v>
      </c>
      <c r="O84" s="144">
        <v>0</v>
      </c>
      <c r="P84" s="144">
        <v>0</v>
      </c>
      <c r="Q84" s="144">
        <v>0</v>
      </c>
      <c r="R84" s="144">
        <v>0</v>
      </c>
      <c r="S84" s="159">
        <v>0</v>
      </c>
    </row>
    <row r="85" spans="1:19" ht="11.25">
      <c r="A85" s="142"/>
      <c r="B85" s="143" t="s">
        <v>280</v>
      </c>
      <c r="C85" s="143" t="s">
        <v>223</v>
      </c>
      <c r="D85" s="144">
        <v>0</v>
      </c>
      <c r="E85" s="144">
        <v>0</v>
      </c>
      <c r="F85" s="144">
        <v>10</v>
      </c>
      <c r="G85" s="144">
        <v>37</v>
      </c>
      <c r="H85" s="144">
        <v>0</v>
      </c>
      <c r="I85" s="144">
        <v>0</v>
      </c>
      <c r="J85" s="142"/>
      <c r="K85" s="143" t="s">
        <v>280</v>
      </c>
      <c r="L85" s="143" t="s">
        <v>223</v>
      </c>
      <c r="M85" s="144">
        <v>0</v>
      </c>
      <c r="N85" s="144">
        <v>0</v>
      </c>
      <c r="O85" s="144">
        <v>0</v>
      </c>
      <c r="P85" s="144">
        <v>0</v>
      </c>
      <c r="Q85" s="144">
        <v>0</v>
      </c>
      <c r="R85" s="144">
        <v>0</v>
      </c>
      <c r="S85" s="159">
        <v>47</v>
      </c>
    </row>
    <row r="86" spans="1:19" ht="11.25">
      <c r="A86" s="142"/>
      <c r="B86" s="143" t="s">
        <v>281</v>
      </c>
      <c r="C86" s="143" t="s">
        <v>223</v>
      </c>
      <c r="D86" s="144">
        <v>0</v>
      </c>
      <c r="E86" s="144">
        <v>0</v>
      </c>
      <c r="F86" s="144">
        <v>0</v>
      </c>
      <c r="G86" s="144">
        <v>0</v>
      </c>
      <c r="H86" s="144">
        <v>0</v>
      </c>
      <c r="I86" s="144">
        <v>0</v>
      </c>
      <c r="J86" s="142"/>
      <c r="K86" s="143" t="s">
        <v>281</v>
      </c>
      <c r="L86" s="143" t="s">
        <v>223</v>
      </c>
      <c r="M86" s="144">
        <v>0</v>
      </c>
      <c r="N86" s="144">
        <v>0</v>
      </c>
      <c r="O86" s="144">
        <v>0</v>
      </c>
      <c r="P86" s="144">
        <v>0</v>
      </c>
      <c r="Q86" s="144">
        <v>0</v>
      </c>
      <c r="R86" s="144">
        <v>0</v>
      </c>
      <c r="S86" s="159">
        <v>0</v>
      </c>
    </row>
    <row r="87" spans="1:19" s="100" customFormat="1" ht="12" thickBot="1">
      <c r="A87" s="146"/>
      <c r="B87" s="146" t="s">
        <v>331</v>
      </c>
      <c r="C87" s="146"/>
      <c r="D87" s="147">
        <v>502464</v>
      </c>
      <c r="E87" s="147">
        <v>439384</v>
      </c>
      <c r="F87" s="147">
        <v>441231</v>
      </c>
      <c r="G87" s="147">
        <v>494902</v>
      </c>
      <c r="H87" s="147">
        <v>519865</v>
      </c>
      <c r="I87" s="147">
        <v>536802</v>
      </c>
      <c r="J87" s="146"/>
      <c r="K87" s="146" t="s">
        <v>331</v>
      </c>
      <c r="L87" s="146"/>
      <c r="M87" s="147">
        <v>449654</v>
      </c>
      <c r="N87" s="147">
        <v>0</v>
      </c>
      <c r="O87" s="147">
        <v>0</v>
      </c>
      <c r="P87" s="147">
        <v>0</v>
      </c>
      <c r="Q87" s="147">
        <v>0</v>
      </c>
      <c r="R87" s="147">
        <v>0</v>
      </c>
      <c r="S87" s="147">
        <v>3384302</v>
      </c>
    </row>
    <row r="88" spans="1:19" ht="11.25">
      <c r="A88" s="142" t="s">
        <v>172</v>
      </c>
      <c r="B88" s="143" t="s">
        <v>282</v>
      </c>
      <c r="C88" s="143" t="s">
        <v>225</v>
      </c>
      <c r="D88" s="144">
        <v>33121</v>
      </c>
      <c r="E88" s="144">
        <v>28590</v>
      </c>
      <c r="F88" s="144">
        <v>24774</v>
      </c>
      <c r="G88" s="144">
        <v>31781</v>
      </c>
      <c r="H88" s="144">
        <v>31959</v>
      </c>
      <c r="I88" s="144">
        <v>37294</v>
      </c>
      <c r="J88" s="142" t="s">
        <v>172</v>
      </c>
      <c r="K88" s="143" t="s">
        <v>282</v>
      </c>
      <c r="L88" s="143" t="s">
        <v>225</v>
      </c>
      <c r="M88" s="144">
        <v>32534</v>
      </c>
      <c r="N88" s="144">
        <v>0</v>
      </c>
      <c r="O88" s="144">
        <v>0</v>
      </c>
      <c r="P88" s="144">
        <v>0</v>
      </c>
      <c r="Q88" s="144">
        <v>0</v>
      </c>
      <c r="R88" s="144">
        <v>0</v>
      </c>
      <c r="S88" s="159">
        <v>220053</v>
      </c>
    </row>
    <row r="89" spans="1:19" ht="11.25">
      <c r="A89" s="142"/>
      <c r="B89" s="143" t="s">
        <v>283</v>
      </c>
      <c r="C89" s="143" t="s">
        <v>223</v>
      </c>
      <c r="D89" s="144">
        <v>775</v>
      </c>
      <c r="E89" s="144">
        <v>699</v>
      </c>
      <c r="F89" s="144">
        <v>734</v>
      </c>
      <c r="G89" s="144">
        <v>782</v>
      </c>
      <c r="H89" s="144">
        <v>895</v>
      </c>
      <c r="I89" s="144">
        <v>782</v>
      </c>
      <c r="J89" s="142"/>
      <c r="K89" s="143" t="s">
        <v>283</v>
      </c>
      <c r="L89" s="143" t="s">
        <v>223</v>
      </c>
      <c r="M89" s="144">
        <v>773</v>
      </c>
      <c r="N89" s="144">
        <v>0</v>
      </c>
      <c r="O89" s="144">
        <v>0</v>
      </c>
      <c r="P89" s="144">
        <v>0</v>
      </c>
      <c r="Q89" s="144">
        <v>0</v>
      </c>
      <c r="R89" s="144">
        <v>0</v>
      </c>
      <c r="S89" s="159">
        <v>5440</v>
      </c>
    </row>
    <row r="90" spans="1:19" ht="11.25">
      <c r="A90" s="142"/>
      <c r="B90" s="143" t="s">
        <v>284</v>
      </c>
      <c r="C90" s="143" t="s">
        <v>223</v>
      </c>
      <c r="D90" s="144">
        <v>1240</v>
      </c>
      <c r="E90" s="144">
        <v>1591</v>
      </c>
      <c r="F90" s="144">
        <v>2139</v>
      </c>
      <c r="G90" s="144">
        <v>4105</v>
      </c>
      <c r="H90" s="144">
        <v>6020</v>
      </c>
      <c r="I90" s="144">
        <v>11723</v>
      </c>
      <c r="J90" s="142"/>
      <c r="K90" s="143" t="s">
        <v>284</v>
      </c>
      <c r="L90" s="143" t="s">
        <v>223</v>
      </c>
      <c r="M90" s="144">
        <v>20642</v>
      </c>
      <c r="N90" s="144">
        <v>0</v>
      </c>
      <c r="O90" s="144">
        <v>0</v>
      </c>
      <c r="P90" s="144">
        <v>0</v>
      </c>
      <c r="Q90" s="144">
        <v>0</v>
      </c>
      <c r="R90" s="144">
        <v>0</v>
      </c>
      <c r="S90" s="159">
        <v>47460</v>
      </c>
    </row>
    <row r="91" spans="1:19" ht="11.25">
      <c r="A91" s="142"/>
      <c r="B91" s="143" t="s">
        <v>285</v>
      </c>
      <c r="C91" s="143" t="s">
        <v>223</v>
      </c>
      <c r="D91" s="144">
        <v>0</v>
      </c>
      <c r="E91" s="144">
        <v>27</v>
      </c>
      <c r="F91" s="144">
        <v>64</v>
      </c>
      <c r="G91" s="144">
        <v>10</v>
      </c>
      <c r="H91" s="144">
        <v>37</v>
      </c>
      <c r="I91" s="144">
        <v>48</v>
      </c>
      <c r="J91" s="142"/>
      <c r="K91" s="143" t="s">
        <v>285</v>
      </c>
      <c r="L91" s="143" t="s">
        <v>223</v>
      </c>
      <c r="M91" s="144">
        <v>32</v>
      </c>
      <c r="N91" s="144">
        <v>0</v>
      </c>
      <c r="O91" s="144">
        <v>0</v>
      </c>
      <c r="P91" s="144">
        <v>0</v>
      </c>
      <c r="Q91" s="144">
        <v>0</v>
      </c>
      <c r="R91" s="144">
        <v>0</v>
      </c>
      <c r="S91" s="159">
        <v>218</v>
      </c>
    </row>
    <row r="92" spans="1:19" ht="11.25">
      <c r="A92" s="142"/>
      <c r="B92" s="143" t="s">
        <v>233</v>
      </c>
      <c r="C92" s="143" t="s">
        <v>223</v>
      </c>
      <c r="D92" s="144">
        <v>460</v>
      </c>
      <c r="E92" s="144">
        <v>408</v>
      </c>
      <c r="F92" s="144">
        <v>445</v>
      </c>
      <c r="G92" s="144">
        <v>550</v>
      </c>
      <c r="H92" s="144">
        <v>675</v>
      </c>
      <c r="I92" s="144">
        <v>761</v>
      </c>
      <c r="J92" s="142"/>
      <c r="K92" s="143" t="s">
        <v>233</v>
      </c>
      <c r="L92" s="143" t="s">
        <v>223</v>
      </c>
      <c r="M92" s="144">
        <v>772</v>
      </c>
      <c r="N92" s="144">
        <v>0</v>
      </c>
      <c r="O92" s="144">
        <v>0</v>
      </c>
      <c r="P92" s="144">
        <v>0</v>
      </c>
      <c r="Q92" s="144">
        <v>0</v>
      </c>
      <c r="R92" s="144">
        <v>0</v>
      </c>
      <c r="S92" s="159">
        <v>4071</v>
      </c>
    </row>
    <row r="93" spans="1:19" ht="11.25">
      <c r="A93" s="142"/>
      <c r="B93" s="143" t="s">
        <v>286</v>
      </c>
      <c r="C93" s="143" t="s">
        <v>223</v>
      </c>
      <c r="D93" s="144">
        <v>80</v>
      </c>
      <c r="E93" s="144">
        <v>0</v>
      </c>
      <c r="F93" s="144">
        <v>0</v>
      </c>
      <c r="G93" s="144">
        <v>0</v>
      </c>
      <c r="H93" s="144">
        <v>20</v>
      </c>
      <c r="I93" s="144">
        <v>10</v>
      </c>
      <c r="J93" s="142"/>
      <c r="K93" s="143" t="s">
        <v>286</v>
      </c>
      <c r="L93" s="143" t="s">
        <v>223</v>
      </c>
      <c r="M93" s="144">
        <v>44</v>
      </c>
      <c r="N93" s="144">
        <v>0</v>
      </c>
      <c r="O93" s="144">
        <v>0</v>
      </c>
      <c r="P93" s="144">
        <v>0</v>
      </c>
      <c r="Q93" s="144">
        <v>0</v>
      </c>
      <c r="R93" s="144">
        <v>0</v>
      </c>
      <c r="S93" s="159">
        <v>154</v>
      </c>
    </row>
    <row r="94" spans="1:19" s="100" customFormat="1" ht="12" thickBot="1">
      <c r="A94" s="146"/>
      <c r="B94" s="146" t="s">
        <v>331</v>
      </c>
      <c r="C94" s="146"/>
      <c r="D94" s="147">
        <v>35676</v>
      </c>
      <c r="E94" s="147">
        <v>31315</v>
      </c>
      <c r="F94" s="147">
        <v>28156</v>
      </c>
      <c r="G94" s="147">
        <v>37228</v>
      </c>
      <c r="H94" s="147">
        <v>39606</v>
      </c>
      <c r="I94" s="147">
        <v>50618</v>
      </c>
      <c r="J94" s="146"/>
      <c r="K94" s="146" t="s">
        <v>331</v>
      </c>
      <c r="L94" s="146"/>
      <c r="M94" s="147">
        <v>54797</v>
      </c>
      <c r="N94" s="147">
        <v>0</v>
      </c>
      <c r="O94" s="147">
        <v>0</v>
      </c>
      <c r="P94" s="147">
        <v>0</v>
      </c>
      <c r="Q94" s="147">
        <v>0</v>
      </c>
      <c r="R94" s="147">
        <v>0</v>
      </c>
      <c r="S94" s="147">
        <v>277396</v>
      </c>
    </row>
    <row r="95" spans="1:19" s="100" customFormat="1" ht="11.25">
      <c r="A95" s="168" t="s">
        <v>173</v>
      </c>
      <c r="B95" s="169" t="s">
        <v>287</v>
      </c>
      <c r="C95" s="169" t="s">
        <v>261</v>
      </c>
      <c r="D95" s="170">
        <v>0</v>
      </c>
      <c r="E95" s="170">
        <v>0</v>
      </c>
      <c r="F95" s="170">
        <v>0</v>
      </c>
      <c r="G95" s="170">
        <v>0</v>
      </c>
      <c r="H95" s="170">
        <v>0</v>
      </c>
      <c r="I95" s="170">
        <v>0</v>
      </c>
      <c r="J95" s="168" t="s">
        <v>173</v>
      </c>
      <c r="K95" s="169" t="s">
        <v>287</v>
      </c>
      <c r="L95" s="169" t="s">
        <v>261</v>
      </c>
      <c r="M95" s="170">
        <v>0</v>
      </c>
      <c r="N95" s="170">
        <v>0</v>
      </c>
      <c r="O95" s="170">
        <v>0</v>
      </c>
      <c r="P95" s="170">
        <v>0</v>
      </c>
      <c r="Q95" s="170">
        <v>0</v>
      </c>
      <c r="R95" s="170">
        <v>0</v>
      </c>
      <c r="S95" s="170">
        <v>0</v>
      </c>
    </row>
    <row r="96" spans="2:19" s="100" customFormat="1" ht="11.25">
      <c r="B96" s="97" t="s">
        <v>234</v>
      </c>
      <c r="C96" s="97" t="s">
        <v>225</v>
      </c>
      <c r="D96" s="172">
        <v>26</v>
      </c>
      <c r="E96" s="172">
        <v>0</v>
      </c>
      <c r="F96" s="172">
        <v>0</v>
      </c>
      <c r="G96" s="172">
        <v>0</v>
      </c>
      <c r="H96" s="172">
        <v>0</v>
      </c>
      <c r="I96" s="172">
        <v>0</v>
      </c>
      <c r="K96" s="97" t="s">
        <v>234</v>
      </c>
      <c r="L96" s="97" t="s">
        <v>225</v>
      </c>
      <c r="M96" s="172">
        <v>0</v>
      </c>
      <c r="N96" s="172">
        <v>0</v>
      </c>
      <c r="O96" s="172">
        <v>0</v>
      </c>
      <c r="P96" s="172">
        <v>0</v>
      </c>
      <c r="Q96" s="172">
        <v>0</v>
      </c>
      <c r="R96" s="172">
        <v>0</v>
      </c>
      <c r="S96" s="172">
        <v>26</v>
      </c>
    </row>
    <row r="97" spans="1:19" s="100" customFormat="1" ht="12" thickBot="1">
      <c r="A97" s="146"/>
      <c r="B97" s="146" t="s">
        <v>331</v>
      </c>
      <c r="C97" s="146"/>
      <c r="D97" s="147">
        <v>26</v>
      </c>
      <c r="E97" s="147">
        <v>0</v>
      </c>
      <c r="F97" s="147">
        <v>0</v>
      </c>
      <c r="G97" s="147">
        <v>0</v>
      </c>
      <c r="H97" s="147">
        <v>0</v>
      </c>
      <c r="I97" s="147">
        <v>0</v>
      </c>
      <c r="J97" s="146"/>
      <c r="K97" s="146" t="s">
        <v>331</v>
      </c>
      <c r="L97" s="146"/>
      <c r="M97" s="147">
        <v>0</v>
      </c>
      <c r="N97" s="147">
        <v>0</v>
      </c>
      <c r="O97" s="147">
        <v>0</v>
      </c>
      <c r="P97" s="147">
        <v>0</v>
      </c>
      <c r="Q97" s="147">
        <v>0</v>
      </c>
      <c r="R97" s="147">
        <v>0</v>
      </c>
      <c r="S97" s="147">
        <v>26</v>
      </c>
    </row>
    <row r="98" spans="1:19" ht="12" thickBot="1">
      <c r="A98" s="149" t="s">
        <v>174</v>
      </c>
      <c r="B98" s="150" t="s">
        <v>288</v>
      </c>
      <c r="C98" s="150" t="s">
        <v>223</v>
      </c>
      <c r="D98" s="151">
        <v>27</v>
      </c>
      <c r="E98" s="151">
        <v>6</v>
      </c>
      <c r="F98" s="151">
        <v>57</v>
      </c>
      <c r="G98" s="151">
        <v>16</v>
      </c>
      <c r="H98" s="151">
        <v>18</v>
      </c>
      <c r="I98" s="151">
        <v>38</v>
      </c>
      <c r="J98" s="149" t="s">
        <v>174</v>
      </c>
      <c r="K98" s="150" t="s">
        <v>288</v>
      </c>
      <c r="L98" s="150" t="s">
        <v>223</v>
      </c>
      <c r="M98" s="151">
        <v>40</v>
      </c>
      <c r="N98" s="151">
        <v>0</v>
      </c>
      <c r="O98" s="151">
        <v>0</v>
      </c>
      <c r="P98" s="151">
        <v>0</v>
      </c>
      <c r="Q98" s="151">
        <v>0</v>
      </c>
      <c r="R98" s="151">
        <v>0</v>
      </c>
      <c r="S98" s="151">
        <v>202</v>
      </c>
    </row>
    <row r="99" spans="1:19" ht="12" thickBot="1">
      <c r="A99" s="149" t="s">
        <v>175</v>
      </c>
      <c r="B99" s="150" t="s">
        <v>289</v>
      </c>
      <c r="C99" s="150" t="s">
        <v>225</v>
      </c>
      <c r="D99" s="151">
        <v>6512</v>
      </c>
      <c r="E99" s="151">
        <v>3557</v>
      </c>
      <c r="F99" s="151">
        <v>2075</v>
      </c>
      <c r="G99" s="151">
        <v>4338</v>
      </c>
      <c r="H99" s="151">
        <v>3443</v>
      </c>
      <c r="I99" s="151">
        <v>4352</v>
      </c>
      <c r="J99" s="149" t="s">
        <v>175</v>
      </c>
      <c r="K99" s="150" t="s">
        <v>289</v>
      </c>
      <c r="L99" s="150" t="s">
        <v>225</v>
      </c>
      <c r="M99" s="151">
        <v>4733</v>
      </c>
      <c r="N99" s="151">
        <v>0</v>
      </c>
      <c r="O99" s="151">
        <v>0</v>
      </c>
      <c r="P99" s="151">
        <v>0</v>
      </c>
      <c r="Q99" s="151">
        <v>0</v>
      </c>
      <c r="R99" s="151">
        <v>0</v>
      </c>
      <c r="S99" s="151">
        <v>29010</v>
      </c>
    </row>
    <row r="100" spans="1:19" ht="12" thickBot="1">
      <c r="A100" s="149" t="s">
        <v>176</v>
      </c>
      <c r="B100" s="150" t="s">
        <v>290</v>
      </c>
      <c r="C100" s="150" t="s">
        <v>228</v>
      </c>
      <c r="D100" s="151">
        <v>2817</v>
      </c>
      <c r="E100" s="151">
        <v>2522</v>
      </c>
      <c r="F100" s="151">
        <v>3230</v>
      </c>
      <c r="G100" s="151">
        <v>3855</v>
      </c>
      <c r="H100" s="151">
        <v>5185</v>
      </c>
      <c r="I100" s="151">
        <v>5436</v>
      </c>
      <c r="J100" s="149" t="s">
        <v>176</v>
      </c>
      <c r="K100" s="150" t="s">
        <v>290</v>
      </c>
      <c r="L100" s="150" t="s">
        <v>228</v>
      </c>
      <c r="M100" s="151">
        <v>7330</v>
      </c>
      <c r="N100" s="151">
        <v>0</v>
      </c>
      <c r="O100" s="151">
        <v>0</v>
      </c>
      <c r="P100" s="151">
        <v>0</v>
      </c>
      <c r="Q100" s="151">
        <v>0</v>
      </c>
      <c r="R100" s="151">
        <v>0</v>
      </c>
      <c r="S100" s="151">
        <v>30375</v>
      </c>
    </row>
    <row r="101" spans="1:19" ht="12" thickBot="1">
      <c r="A101" s="149" t="s">
        <v>177</v>
      </c>
      <c r="B101" s="150" t="s">
        <v>291</v>
      </c>
      <c r="C101" s="150" t="s">
        <v>223</v>
      </c>
      <c r="D101" s="151">
        <v>2076</v>
      </c>
      <c r="E101" s="151">
        <v>1805</v>
      </c>
      <c r="F101" s="151">
        <v>2763</v>
      </c>
      <c r="G101" s="151">
        <v>2327</v>
      </c>
      <c r="H101" s="151">
        <v>2456</v>
      </c>
      <c r="I101" s="151">
        <v>2601</v>
      </c>
      <c r="J101" s="149" t="s">
        <v>177</v>
      </c>
      <c r="K101" s="150" t="s">
        <v>291</v>
      </c>
      <c r="L101" s="150" t="s">
        <v>223</v>
      </c>
      <c r="M101" s="151">
        <v>2177</v>
      </c>
      <c r="N101" s="151">
        <v>0</v>
      </c>
      <c r="O101" s="151">
        <v>0</v>
      </c>
      <c r="P101" s="151">
        <v>0</v>
      </c>
      <c r="Q101" s="151">
        <v>0</v>
      </c>
      <c r="R101" s="151">
        <v>0</v>
      </c>
      <c r="S101" s="151">
        <v>16205</v>
      </c>
    </row>
    <row r="102" spans="1:19" ht="12" thickBot="1">
      <c r="A102" s="149" t="s">
        <v>178</v>
      </c>
      <c r="B102" s="150" t="s">
        <v>234</v>
      </c>
      <c r="C102" s="150" t="s">
        <v>225</v>
      </c>
      <c r="D102" s="151">
        <v>5582</v>
      </c>
      <c r="E102" s="151">
        <v>3457</v>
      </c>
      <c r="F102" s="151">
        <v>1730</v>
      </c>
      <c r="G102" s="151">
        <v>2164</v>
      </c>
      <c r="H102" s="151">
        <v>1096</v>
      </c>
      <c r="I102" s="151">
        <v>3890</v>
      </c>
      <c r="J102" s="149" t="s">
        <v>178</v>
      </c>
      <c r="K102" s="150" t="s">
        <v>234</v>
      </c>
      <c r="L102" s="150" t="s">
        <v>225</v>
      </c>
      <c r="M102" s="151">
        <v>1965</v>
      </c>
      <c r="N102" s="151">
        <v>0</v>
      </c>
      <c r="O102" s="151">
        <v>0</v>
      </c>
      <c r="P102" s="151">
        <v>0</v>
      </c>
      <c r="Q102" s="151">
        <v>0</v>
      </c>
      <c r="R102" s="151">
        <v>0</v>
      </c>
      <c r="S102" s="151">
        <v>19884</v>
      </c>
    </row>
    <row r="103" spans="1:19" ht="12" thickBot="1">
      <c r="A103" s="149" t="s">
        <v>206</v>
      </c>
      <c r="B103" s="150" t="s">
        <v>336</v>
      </c>
      <c r="C103" s="150" t="s">
        <v>225</v>
      </c>
      <c r="D103" s="151">
        <v>1796</v>
      </c>
      <c r="E103" s="151">
        <v>893</v>
      </c>
      <c r="F103" s="151">
        <v>528</v>
      </c>
      <c r="G103" s="151">
        <v>658</v>
      </c>
      <c r="H103" s="151">
        <v>667</v>
      </c>
      <c r="I103" s="151">
        <v>903</v>
      </c>
      <c r="J103" s="149" t="s">
        <v>206</v>
      </c>
      <c r="K103" s="150" t="s">
        <v>336</v>
      </c>
      <c r="L103" s="150" t="s">
        <v>225</v>
      </c>
      <c r="M103" s="151">
        <v>390</v>
      </c>
      <c r="N103" s="151">
        <v>0</v>
      </c>
      <c r="O103" s="151">
        <v>0</v>
      </c>
      <c r="P103" s="151">
        <v>0</v>
      </c>
      <c r="Q103" s="151">
        <v>0</v>
      </c>
      <c r="R103" s="151">
        <v>0</v>
      </c>
      <c r="S103" s="151">
        <v>5835</v>
      </c>
    </row>
    <row r="104" spans="1:19" ht="12" thickBot="1">
      <c r="A104" s="149" t="s">
        <v>196</v>
      </c>
      <c r="B104" s="150" t="s">
        <v>293</v>
      </c>
      <c r="C104" s="150" t="s">
        <v>225</v>
      </c>
      <c r="D104" s="151">
        <v>389</v>
      </c>
      <c r="E104" s="151">
        <v>222</v>
      </c>
      <c r="F104" s="151">
        <v>124</v>
      </c>
      <c r="G104" s="151">
        <v>160</v>
      </c>
      <c r="H104" s="151">
        <v>0</v>
      </c>
      <c r="I104" s="151">
        <v>386</v>
      </c>
      <c r="J104" s="149" t="s">
        <v>196</v>
      </c>
      <c r="K104" s="150" t="s">
        <v>293</v>
      </c>
      <c r="L104" s="150" t="s">
        <v>225</v>
      </c>
      <c r="M104" s="151">
        <v>328</v>
      </c>
      <c r="N104" s="151">
        <v>0</v>
      </c>
      <c r="O104" s="151">
        <v>0</v>
      </c>
      <c r="P104" s="151">
        <v>0</v>
      </c>
      <c r="Q104" s="151">
        <v>0</v>
      </c>
      <c r="R104" s="151">
        <v>0</v>
      </c>
      <c r="S104" s="151">
        <v>1609</v>
      </c>
    </row>
    <row r="105" spans="1:19" ht="11.25">
      <c r="A105" s="153" t="s">
        <v>179</v>
      </c>
      <c r="B105" s="136" t="s">
        <v>294</v>
      </c>
      <c r="C105" s="136" t="s">
        <v>228</v>
      </c>
      <c r="D105" s="159">
        <v>0</v>
      </c>
      <c r="E105" s="159">
        <v>0</v>
      </c>
      <c r="F105" s="159">
        <v>54</v>
      </c>
      <c r="G105" s="159">
        <v>0</v>
      </c>
      <c r="H105" s="159">
        <v>0</v>
      </c>
      <c r="I105" s="159">
        <v>0</v>
      </c>
      <c r="J105" s="153" t="s">
        <v>179</v>
      </c>
      <c r="K105" s="136" t="s">
        <v>294</v>
      </c>
      <c r="L105" s="136" t="s">
        <v>228</v>
      </c>
      <c r="M105" s="159">
        <v>0</v>
      </c>
      <c r="N105" s="159">
        <v>0</v>
      </c>
      <c r="O105" s="159">
        <v>0</v>
      </c>
      <c r="P105" s="159">
        <v>0</v>
      </c>
      <c r="Q105" s="159">
        <v>0</v>
      </c>
      <c r="R105" s="159">
        <v>0</v>
      </c>
      <c r="S105" s="159">
        <v>54</v>
      </c>
    </row>
    <row r="106" spans="1:19" ht="11.25">
      <c r="A106" s="153"/>
      <c r="B106" s="136" t="s">
        <v>295</v>
      </c>
      <c r="C106" s="136" t="s">
        <v>261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3"/>
      <c r="K106" s="136" t="s">
        <v>295</v>
      </c>
      <c r="L106" s="136" t="s">
        <v>261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</row>
    <row r="107" spans="1:19" ht="12" thickBot="1">
      <c r="A107" s="149"/>
      <c r="B107" s="146" t="s">
        <v>331</v>
      </c>
      <c r="C107" s="150"/>
      <c r="D107" s="151">
        <v>0</v>
      </c>
      <c r="E107" s="151">
        <v>0</v>
      </c>
      <c r="F107" s="151">
        <v>54</v>
      </c>
      <c r="G107" s="151">
        <v>0</v>
      </c>
      <c r="H107" s="151">
        <v>0</v>
      </c>
      <c r="I107" s="151">
        <v>0</v>
      </c>
      <c r="J107" s="149"/>
      <c r="K107" s="149" t="s">
        <v>331</v>
      </c>
      <c r="L107" s="150"/>
      <c r="M107" s="151">
        <v>0</v>
      </c>
      <c r="N107" s="151">
        <v>0</v>
      </c>
      <c r="O107" s="151">
        <v>0</v>
      </c>
      <c r="P107" s="151">
        <v>0</v>
      </c>
      <c r="Q107" s="151">
        <v>0</v>
      </c>
      <c r="R107" s="151">
        <v>0</v>
      </c>
      <c r="S107" s="151">
        <v>54</v>
      </c>
    </row>
    <row r="108" spans="1:19" ht="11.25">
      <c r="A108" s="142" t="s">
        <v>180</v>
      </c>
      <c r="B108" s="143" t="s">
        <v>296</v>
      </c>
      <c r="C108" s="143" t="s">
        <v>223</v>
      </c>
      <c r="D108" s="144">
        <v>622</v>
      </c>
      <c r="E108" s="144">
        <v>637</v>
      </c>
      <c r="F108" s="144">
        <v>531</v>
      </c>
      <c r="G108" s="144">
        <v>1017</v>
      </c>
      <c r="H108" s="144">
        <v>2344</v>
      </c>
      <c r="I108" s="144">
        <v>3160</v>
      </c>
      <c r="J108" s="142" t="s">
        <v>180</v>
      </c>
      <c r="K108" s="143" t="s">
        <v>296</v>
      </c>
      <c r="L108" s="143" t="s">
        <v>223</v>
      </c>
      <c r="M108" s="144">
        <v>5798</v>
      </c>
      <c r="N108" s="144">
        <v>0</v>
      </c>
      <c r="O108" s="144">
        <v>0</v>
      </c>
      <c r="P108" s="144">
        <v>0</v>
      </c>
      <c r="Q108" s="144">
        <v>0</v>
      </c>
      <c r="R108" s="144">
        <v>0</v>
      </c>
      <c r="S108" s="159">
        <v>14109</v>
      </c>
    </row>
    <row r="109" spans="1:19" ht="11.25">
      <c r="A109" s="142"/>
      <c r="B109" s="143" t="s">
        <v>297</v>
      </c>
      <c r="C109" s="143" t="s">
        <v>225</v>
      </c>
      <c r="D109" s="144">
        <v>202</v>
      </c>
      <c r="E109" s="144">
        <v>204</v>
      </c>
      <c r="F109" s="144">
        <v>56</v>
      </c>
      <c r="G109" s="144">
        <v>333</v>
      </c>
      <c r="H109" s="144">
        <v>1161</v>
      </c>
      <c r="I109" s="144">
        <v>1850</v>
      </c>
      <c r="J109" s="142"/>
      <c r="K109" s="143" t="s">
        <v>297</v>
      </c>
      <c r="L109" s="143" t="s">
        <v>225</v>
      </c>
      <c r="M109" s="144">
        <v>2102</v>
      </c>
      <c r="N109" s="144">
        <v>0</v>
      </c>
      <c r="O109" s="144">
        <v>0</v>
      </c>
      <c r="P109" s="144">
        <v>0</v>
      </c>
      <c r="Q109" s="144">
        <v>0</v>
      </c>
      <c r="R109" s="144">
        <v>0</v>
      </c>
      <c r="S109" s="159">
        <v>5908</v>
      </c>
    </row>
    <row r="110" spans="1:19" ht="11.25">
      <c r="A110" s="142"/>
      <c r="B110" s="143" t="s">
        <v>298</v>
      </c>
      <c r="C110" s="143" t="s">
        <v>223</v>
      </c>
      <c r="D110" s="144">
        <v>7</v>
      </c>
      <c r="E110" s="144">
        <v>22</v>
      </c>
      <c r="F110" s="144">
        <v>9</v>
      </c>
      <c r="G110" s="144">
        <v>47</v>
      </c>
      <c r="H110" s="144">
        <v>406</v>
      </c>
      <c r="I110" s="144">
        <v>660</v>
      </c>
      <c r="J110" s="142"/>
      <c r="K110" s="143" t="s">
        <v>298</v>
      </c>
      <c r="L110" s="143" t="s">
        <v>223</v>
      </c>
      <c r="M110" s="144">
        <v>1512</v>
      </c>
      <c r="N110" s="144">
        <v>0</v>
      </c>
      <c r="O110" s="144">
        <v>0</v>
      </c>
      <c r="P110" s="144">
        <v>0</v>
      </c>
      <c r="Q110" s="144">
        <v>0</v>
      </c>
      <c r="R110" s="144">
        <v>0</v>
      </c>
      <c r="S110" s="159">
        <v>2663</v>
      </c>
    </row>
    <row r="111" spans="1:19" ht="11.25">
      <c r="A111" s="142"/>
      <c r="B111" s="143" t="s">
        <v>299</v>
      </c>
      <c r="C111" s="143" t="s">
        <v>223</v>
      </c>
      <c r="D111" s="144">
        <v>129</v>
      </c>
      <c r="E111" s="144">
        <v>236</v>
      </c>
      <c r="F111" s="144">
        <v>210</v>
      </c>
      <c r="G111" s="144">
        <v>257</v>
      </c>
      <c r="H111" s="144">
        <v>178</v>
      </c>
      <c r="I111" s="144">
        <v>188</v>
      </c>
      <c r="J111" s="142"/>
      <c r="K111" s="143" t="s">
        <v>299</v>
      </c>
      <c r="L111" s="143" t="s">
        <v>223</v>
      </c>
      <c r="M111" s="144">
        <v>220</v>
      </c>
      <c r="N111" s="144">
        <v>0</v>
      </c>
      <c r="O111" s="144">
        <v>0</v>
      </c>
      <c r="P111" s="144">
        <v>0</v>
      </c>
      <c r="Q111" s="144">
        <v>0</v>
      </c>
      <c r="R111" s="144">
        <v>0</v>
      </c>
      <c r="S111" s="159">
        <v>1418</v>
      </c>
    </row>
    <row r="112" spans="1:19" ht="11.25">
      <c r="A112" s="142"/>
      <c r="B112" s="143" t="s">
        <v>300</v>
      </c>
      <c r="C112" s="143" t="s">
        <v>223</v>
      </c>
      <c r="D112" s="144">
        <v>115</v>
      </c>
      <c r="E112" s="144">
        <v>111</v>
      </c>
      <c r="F112" s="144">
        <v>159</v>
      </c>
      <c r="G112" s="144">
        <v>688</v>
      </c>
      <c r="H112" s="144">
        <v>2275</v>
      </c>
      <c r="I112" s="144">
        <v>2089</v>
      </c>
      <c r="J112" s="142"/>
      <c r="K112" s="143" t="s">
        <v>300</v>
      </c>
      <c r="L112" s="143" t="s">
        <v>223</v>
      </c>
      <c r="M112" s="144">
        <v>5347</v>
      </c>
      <c r="N112" s="144">
        <v>0</v>
      </c>
      <c r="O112" s="144">
        <v>0</v>
      </c>
      <c r="P112" s="144">
        <v>0</v>
      </c>
      <c r="Q112" s="144">
        <v>0</v>
      </c>
      <c r="R112" s="144">
        <v>0</v>
      </c>
      <c r="S112" s="159">
        <v>10784</v>
      </c>
    </row>
    <row r="113" spans="1:19" ht="11.25">
      <c r="A113" s="142"/>
      <c r="B113" s="143" t="s">
        <v>301</v>
      </c>
      <c r="C113" s="143" t="s">
        <v>223</v>
      </c>
      <c r="D113" s="144">
        <v>230</v>
      </c>
      <c r="E113" s="144">
        <v>304</v>
      </c>
      <c r="F113" s="144">
        <v>687</v>
      </c>
      <c r="G113" s="144">
        <v>1053</v>
      </c>
      <c r="H113" s="144">
        <v>2561</v>
      </c>
      <c r="I113" s="144">
        <v>2880</v>
      </c>
      <c r="J113" s="142"/>
      <c r="K113" s="143" t="s">
        <v>301</v>
      </c>
      <c r="L113" s="143" t="s">
        <v>223</v>
      </c>
      <c r="M113" s="144">
        <v>6887</v>
      </c>
      <c r="N113" s="144">
        <v>0</v>
      </c>
      <c r="O113" s="144">
        <v>0</v>
      </c>
      <c r="P113" s="144">
        <v>0</v>
      </c>
      <c r="Q113" s="144">
        <v>0</v>
      </c>
      <c r="R113" s="144">
        <v>0</v>
      </c>
      <c r="S113" s="159">
        <v>14602</v>
      </c>
    </row>
    <row r="114" spans="1:19" ht="11.25">
      <c r="A114" s="142"/>
      <c r="B114" s="143" t="s">
        <v>302</v>
      </c>
      <c r="C114" s="143" t="s">
        <v>225</v>
      </c>
      <c r="D114" s="144">
        <v>6</v>
      </c>
      <c r="E114" s="144">
        <v>6</v>
      </c>
      <c r="F114" s="144">
        <v>33</v>
      </c>
      <c r="G114" s="144">
        <v>478</v>
      </c>
      <c r="H114" s="144">
        <v>1189</v>
      </c>
      <c r="I114" s="144">
        <v>2120</v>
      </c>
      <c r="J114" s="142"/>
      <c r="K114" s="143" t="s">
        <v>302</v>
      </c>
      <c r="L114" s="143" t="s">
        <v>225</v>
      </c>
      <c r="M114" s="144">
        <v>2854</v>
      </c>
      <c r="N114" s="144">
        <v>0</v>
      </c>
      <c r="O114" s="144">
        <v>0</v>
      </c>
      <c r="P114" s="144">
        <v>0</v>
      </c>
      <c r="Q114" s="144">
        <v>0</v>
      </c>
      <c r="R114" s="144">
        <v>0</v>
      </c>
      <c r="S114" s="159">
        <v>6686</v>
      </c>
    </row>
    <row r="115" spans="1:19" ht="11.25">
      <c r="A115" s="142"/>
      <c r="B115" s="143" t="s">
        <v>303</v>
      </c>
      <c r="C115" s="143" t="s">
        <v>223</v>
      </c>
      <c r="D115" s="144">
        <v>7</v>
      </c>
      <c r="E115" s="144">
        <v>9</v>
      </c>
      <c r="F115" s="144">
        <v>19</v>
      </c>
      <c r="G115" s="144">
        <v>77</v>
      </c>
      <c r="H115" s="144">
        <v>959</v>
      </c>
      <c r="I115" s="144">
        <v>2097</v>
      </c>
      <c r="J115" s="142"/>
      <c r="K115" s="143" t="s">
        <v>303</v>
      </c>
      <c r="L115" s="143" t="s">
        <v>223</v>
      </c>
      <c r="M115" s="144">
        <v>5789</v>
      </c>
      <c r="N115" s="144">
        <v>0</v>
      </c>
      <c r="O115" s="144">
        <v>0</v>
      </c>
      <c r="P115" s="144">
        <v>0</v>
      </c>
      <c r="Q115" s="144">
        <v>0</v>
      </c>
      <c r="R115" s="144">
        <v>0</v>
      </c>
      <c r="S115" s="159">
        <v>8957</v>
      </c>
    </row>
    <row r="116" spans="1:19" ht="11.25">
      <c r="A116" s="142"/>
      <c r="B116" s="143" t="s">
        <v>304</v>
      </c>
      <c r="C116" s="143" t="s">
        <v>223</v>
      </c>
      <c r="D116" s="144">
        <v>0</v>
      </c>
      <c r="E116" s="144">
        <v>9</v>
      </c>
      <c r="F116" s="144">
        <v>5</v>
      </c>
      <c r="G116" s="144">
        <v>28</v>
      </c>
      <c r="H116" s="144">
        <v>173</v>
      </c>
      <c r="I116" s="144">
        <v>736</v>
      </c>
      <c r="J116" s="142"/>
      <c r="K116" s="143" t="s">
        <v>304</v>
      </c>
      <c r="L116" s="143" t="s">
        <v>223</v>
      </c>
      <c r="M116" s="144">
        <v>1492</v>
      </c>
      <c r="N116" s="144">
        <v>0</v>
      </c>
      <c r="O116" s="144">
        <v>0</v>
      </c>
      <c r="P116" s="144">
        <v>0</v>
      </c>
      <c r="Q116" s="144">
        <v>0</v>
      </c>
      <c r="R116" s="144">
        <v>0</v>
      </c>
      <c r="S116" s="159">
        <v>2443</v>
      </c>
    </row>
    <row r="117" spans="1:19" ht="11.25">
      <c r="A117" s="142"/>
      <c r="B117" s="143" t="s">
        <v>305</v>
      </c>
      <c r="C117" s="143" t="s">
        <v>223</v>
      </c>
      <c r="D117" s="144">
        <v>0</v>
      </c>
      <c r="E117" s="144">
        <v>1</v>
      </c>
      <c r="F117" s="144">
        <v>7</v>
      </c>
      <c r="G117" s="144">
        <v>26</v>
      </c>
      <c r="H117" s="144">
        <v>106</v>
      </c>
      <c r="I117" s="144">
        <v>328</v>
      </c>
      <c r="J117" s="142"/>
      <c r="K117" s="143" t="s">
        <v>305</v>
      </c>
      <c r="L117" s="143" t="s">
        <v>223</v>
      </c>
      <c r="M117" s="144">
        <v>1064</v>
      </c>
      <c r="N117" s="144">
        <v>0</v>
      </c>
      <c r="O117" s="144">
        <v>0</v>
      </c>
      <c r="P117" s="144">
        <v>0</v>
      </c>
      <c r="Q117" s="144">
        <v>0</v>
      </c>
      <c r="R117" s="144">
        <v>0</v>
      </c>
      <c r="S117" s="159">
        <v>1532</v>
      </c>
    </row>
    <row r="118" spans="1:19" s="100" customFormat="1" ht="11.25">
      <c r="A118" s="142"/>
      <c r="B118" s="143" t="s">
        <v>306</v>
      </c>
      <c r="C118" s="143" t="s">
        <v>223</v>
      </c>
      <c r="D118" s="144">
        <v>0</v>
      </c>
      <c r="E118" s="144">
        <v>0</v>
      </c>
      <c r="F118" s="144">
        <v>0</v>
      </c>
      <c r="G118" s="144">
        <v>0</v>
      </c>
      <c r="H118" s="144">
        <v>0</v>
      </c>
      <c r="I118" s="144">
        <v>0</v>
      </c>
      <c r="J118" s="142"/>
      <c r="K118" s="143" t="s">
        <v>306</v>
      </c>
      <c r="L118" s="143" t="s">
        <v>223</v>
      </c>
      <c r="M118" s="144">
        <v>0</v>
      </c>
      <c r="N118" s="144">
        <v>0</v>
      </c>
      <c r="O118" s="144">
        <v>0</v>
      </c>
      <c r="P118" s="144">
        <v>0</v>
      </c>
      <c r="Q118" s="144">
        <v>0</v>
      </c>
      <c r="R118" s="144">
        <v>0</v>
      </c>
      <c r="S118" s="159">
        <v>0</v>
      </c>
    </row>
    <row r="119" spans="1:19" s="100" customFormat="1" ht="12" thickBot="1">
      <c r="A119" s="146"/>
      <c r="B119" s="146" t="s">
        <v>331</v>
      </c>
      <c r="C119" s="146"/>
      <c r="D119" s="147">
        <v>1318</v>
      </c>
      <c r="E119" s="147">
        <v>1539</v>
      </c>
      <c r="F119" s="147">
        <v>1716</v>
      </c>
      <c r="G119" s="147">
        <v>4004</v>
      </c>
      <c r="H119" s="147">
        <v>11352</v>
      </c>
      <c r="I119" s="147">
        <v>16108</v>
      </c>
      <c r="J119" s="146"/>
      <c r="K119" s="146" t="s">
        <v>331</v>
      </c>
      <c r="L119" s="146"/>
      <c r="M119" s="147">
        <v>33065</v>
      </c>
      <c r="N119" s="147">
        <v>0</v>
      </c>
      <c r="O119" s="147">
        <v>0</v>
      </c>
      <c r="P119" s="147">
        <v>0</v>
      </c>
      <c r="Q119" s="147">
        <v>0</v>
      </c>
      <c r="R119" s="147">
        <v>0</v>
      </c>
      <c r="S119" s="147">
        <v>69102</v>
      </c>
    </row>
    <row r="120" spans="1:19" s="100" customFormat="1" ht="12" thickBot="1">
      <c r="A120" s="146" t="s">
        <v>197</v>
      </c>
      <c r="B120" s="174" t="s">
        <v>307</v>
      </c>
      <c r="C120" s="139" t="s">
        <v>225</v>
      </c>
      <c r="D120" s="147">
        <v>0</v>
      </c>
      <c r="E120" s="147">
        <v>0</v>
      </c>
      <c r="F120" s="147">
        <v>0</v>
      </c>
      <c r="G120" s="147">
        <v>0</v>
      </c>
      <c r="H120" s="147">
        <v>0</v>
      </c>
      <c r="I120" s="147">
        <v>0</v>
      </c>
      <c r="J120" s="146" t="s">
        <v>197</v>
      </c>
      <c r="K120" s="174" t="s">
        <v>307</v>
      </c>
      <c r="L120" s="139" t="s">
        <v>225</v>
      </c>
      <c r="M120" s="147">
        <v>0</v>
      </c>
      <c r="N120" s="147">
        <v>0</v>
      </c>
      <c r="O120" s="147">
        <v>0</v>
      </c>
      <c r="P120" s="147">
        <v>0</v>
      </c>
      <c r="Q120" s="147">
        <v>0</v>
      </c>
      <c r="R120" s="147">
        <v>0</v>
      </c>
      <c r="S120" s="147">
        <v>0</v>
      </c>
    </row>
    <row r="121" spans="1:19" ht="12" thickBot="1">
      <c r="A121" s="165" t="s">
        <v>181</v>
      </c>
      <c r="B121" s="162" t="s">
        <v>308</v>
      </c>
      <c r="C121" s="139" t="s">
        <v>225</v>
      </c>
      <c r="D121" s="166">
        <v>0</v>
      </c>
      <c r="E121" s="166">
        <v>195</v>
      </c>
      <c r="F121" s="166">
        <v>152</v>
      </c>
      <c r="G121" s="166">
        <v>0</v>
      </c>
      <c r="H121" s="166">
        <v>0</v>
      </c>
      <c r="I121" s="166">
        <v>0</v>
      </c>
      <c r="J121" s="165" t="s">
        <v>181</v>
      </c>
      <c r="K121" s="162" t="s">
        <v>308</v>
      </c>
      <c r="L121" s="139" t="s">
        <v>225</v>
      </c>
      <c r="M121" s="166">
        <v>6</v>
      </c>
      <c r="N121" s="166">
        <v>0</v>
      </c>
      <c r="O121" s="166">
        <v>0</v>
      </c>
      <c r="P121" s="166">
        <v>0</v>
      </c>
      <c r="Q121" s="166">
        <v>0</v>
      </c>
      <c r="R121" s="166">
        <v>0</v>
      </c>
      <c r="S121" s="166">
        <v>353</v>
      </c>
    </row>
    <row r="122" spans="1:19" ht="11.25">
      <c r="A122" s="142" t="s">
        <v>182</v>
      </c>
      <c r="B122" s="143" t="s">
        <v>337</v>
      </c>
      <c r="C122" s="143" t="s">
        <v>223</v>
      </c>
      <c r="D122" s="144">
        <v>0</v>
      </c>
      <c r="E122" s="144">
        <v>0</v>
      </c>
      <c r="F122" s="144">
        <v>14</v>
      </c>
      <c r="G122" s="144">
        <v>0</v>
      </c>
      <c r="H122" s="144">
        <v>13</v>
      </c>
      <c r="I122" s="144">
        <v>17</v>
      </c>
      <c r="J122" s="142" t="s">
        <v>182</v>
      </c>
      <c r="K122" s="143" t="s">
        <v>337</v>
      </c>
      <c r="L122" s="143" t="s">
        <v>223</v>
      </c>
      <c r="M122" s="144">
        <v>0</v>
      </c>
      <c r="N122" s="144">
        <v>0</v>
      </c>
      <c r="O122" s="144">
        <v>0</v>
      </c>
      <c r="P122" s="144">
        <v>0</v>
      </c>
      <c r="Q122" s="144">
        <v>0</v>
      </c>
      <c r="R122" s="144">
        <v>0</v>
      </c>
      <c r="S122" s="159">
        <v>44</v>
      </c>
    </row>
    <row r="123" spans="1:19" ht="11.25">
      <c r="A123" s="142"/>
      <c r="B123" s="143" t="s">
        <v>310</v>
      </c>
      <c r="C123" s="143" t="s">
        <v>223</v>
      </c>
      <c r="D123" s="144">
        <v>54</v>
      </c>
      <c r="E123" s="144">
        <v>35</v>
      </c>
      <c r="F123" s="144">
        <v>28</v>
      </c>
      <c r="G123" s="144">
        <v>35</v>
      </c>
      <c r="H123" s="144">
        <v>51</v>
      </c>
      <c r="I123" s="144">
        <v>47</v>
      </c>
      <c r="J123" s="142"/>
      <c r="K123" s="143" t="s">
        <v>310</v>
      </c>
      <c r="L123" s="143" t="s">
        <v>223</v>
      </c>
      <c r="M123" s="144">
        <v>75</v>
      </c>
      <c r="N123" s="144">
        <v>0</v>
      </c>
      <c r="O123" s="144">
        <v>0</v>
      </c>
      <c r="P123" s="144">
        <v>0</v>
      </c>
      <c r="Q123" s="144">
        <v>0</v>
      </c>
      <c r="R123" s="144">
        <v>0</v>
      </c>
      <c r="S123" s="159">
        <v>325</v>
      </c>
    </row>
    <row r="124" spans="1:19" s="100" customFormat="1" ht="11.25">
      <c r="A124" s="142"/>
      <c r="B124" s="143" t="s">
        <v>338</v>
      </c>
      <c r="C124" s="143" t="s">
        <v>223</v>
      </c>
      <c r="D124" s="144">
        <v>54</v>
      </c>
      <c r="E124" s="144">
        <v>0</v>
      </c>
      <c r="F124" s="144">
        <v>0</v>
      </c>
      <c r="G124" s="144">
        <v>17</v>
      </c>
      <c r="H124" s="144">
        <v>21</v>
      </c>
      <c r="I124" s="144">
        <v>20</v>
      </c>
      <c r="J124" s="142"/>
      <c r="K124" s="143" t="s">
        <v>338</v>
      </c>
      <c r="L124" s="143" t="s">
        <v>223</v>
      </c>
      <c r="M124" s="144">
        <v>4</v>
      </c>
      <c r="N124" s="144">
        <v>0</v>
      </c>
      <c r="O124" s="144">
        <v>0</v>
      </c>
      <c r="P124" s="144">
        <v>0</v>
      </c>
      <c r="Q124" s="144">
        <v>0</v>
      </c>
      <c r="R124" s="144">
        <v>0</v>
      </c>
      <c r="S124" s="159">
        <v>116</v>
      </c>
    </row>
    <row r="125" spans="1:19" ht="12" thickBot="1">
      <c r="A125" s="146"/>
      <c r="B125" s="146" t="s">
        <v>331</v>
      </c>
      <c r="C125" s="146"/>
      <c r="D125" s="147">
        <v>108</v>
      </c>
      <c r="E125" s="147">
        <v>35</v>
      </c>
      <c r="F125" s="147">
        <v>42</v>
      </c>
      <c r="G125" s="147">
        <v>52</v>
      </c>
      <c r="H125" s="147">
        <v>85</v>
      </c>
      <c r="I125" s="147">
        <v>84</v>
      </c>
      <c r="J125" s="146"/>
      <c r="K125" s="146" t="s">
        <v>331</v>
      </c>
      <c r="L125" s="146"/>
      <c r="M125" s="147">
        <v>79</v>
      </c>
      <c r="N125" s="147">
        <v>0</v>
      </c>
      <c r="O125" s="147">
        <v>0</v>
      </c>
      <c r="P125" s="147">
        <v>0</v>
      </c>
      <c r="Q125" s="147">
        <v>0</v>
      </c>
      <c r="R125" s="147">
        <v>0</v>
      </c>
      <c r="S125" s="147">
        <v>485</v>
      </c>
    </row>
    <row r="126" spans="1:19" ht="12" thickBot="1">
      <c r="A126" s="149" t="s">
        <v>183</v>
      </c>
      <c r="B126" s="150" t="s">
        <v>233</v>
      </c>
      <c r="C126" s="150" t="s">
        <v>223</v>
      </c>
      <c r="D126" s="151">
        <v>50</v>
      </c>
      <c r="E126" s="151">
        <v>12</v>
      </c>
      <c r="F126" s="151">
        <v>22</v>
      </c>
      <c r="G126" s="151">
        <v>12</v>
      </c>
      <c r="H126" s="151">
        <v>51</v>
      </c>
      <c r="I126" s="151">
        <v>30</v>
      </c>
      <c r="J126" s="149" t="s">
        <v>183</v>
      </c>
      <c r="K126" s="150" t="s">
        <v>233</v>
      </c>
      <c r="L126" s="150" t="s">
        <v>223</v>
      </c>
      <c r="M126" s="151">
        <v>10</v>
      </c>
      <c r="N126" s="151">
        <v>0</v>
      </c>
      <c r="O126" s="151">
        <v>0</v>
      </c>
      <c r="P126" s="151">
        <v>0</v>
      </c>
      <c r="Q126" s="151">
        <v>0</v>
      </c>
      <c r="R126" s="151">
        <v>0</v>
      </c>
      <c r="S126" s="151">
        <v>187</v>
      </c>
    </row>
    <row r="127" spans="1:19" ht="11.25">
      <c r="A127" s="142" t="s">
        <v>184</v>
      </c>
      <c r="B127" s="143" t="s">
        <v>233</v>
      </c>
      <c r="C127" s="143" t="s">
        <v>223</v>
      </c>
      <c r="D127" s="144">
        <v>785</v>
      </c>
      <c r="E127" s="144">
        <v>918</v>
      </c>
      <c r="F127" s="144">
        <v>1304</v>
      </c>
      <c r="G127" s="144">
        <v>1222</v>
      </c>
      <c r="H127" s="144">
        <v>1389</v>
      </c>
      <c r="I127" s="144">
        <v>1145</v>
      </c>
      <c r="J127" s="142" t="s">
        <v>184</v>
      </c>
      <c r="K127" s="143" t="s">
        <v>233</v>
      </c>
      <c r="L127" s="143" t="s">
        <v>223</v>
      </c>
      <c r="M127" s="144">
        <v>942</v>
      </c>
      <c r="N127" s="144">
        <v>0</v>
      </c>
      <c r="O127" s="144">
        <v>0</v>
      </c>
      <c r="P127" s="144">
        <v>0</v>
      </c>
      <c r="Q127" s="144">
        <v>0</v>
      </c>
      <c r="R127" s="144">
        <v>0</v>
      </c>
      <c r="S127" s="159">
        <v>7705</v>
      </c>
    </row>
    <row r="128" spans="1:19" s="100" customFormat="1" ht="11.25">
      <c r="A128" s="142"/>
      <c r="B128" s="143" t="s">
        <v>234</v>
      </c>
      <c r="C128" s="143" t="s">
        <v>225</v>
      </c>
      <c r="D128" s="144">
        <v>2287</v>
      </c>
      <c r="E128" s="144">
        <v>2055</v>
      </c>
      <c r="F128" s="144">
        <v>1172</v>
      </c>
      <c r="G128" s="144">
        <v>1081</v>
      </c>
      <c r="H128" s="144">
        <v>1160</v>
      </c>
      <c r="I128" s="144">
        <v>1927</v>
      </c>
      <c r="J128" s="142"/>
      <c r="K128" s="143" t="s">
        <v>234</v>
      </c>
      <c r="L128" s="143" t="s">
        <v>225</v>
      </c>
      <c r="M128" s="144">
        <v>1437</v>
      </c>
      <c r="N128" s="144">
        <v>0</v>
      </c>
      <c r="O128" s="144">
        <v>0</v>
      </c>
      <c r="P128" s="144">
        <v>0</v>
      </c>
      <c r="Q128" s="144">
        <v>0</v>
      </c>
      <c r="R128" s="144">
        <v>0</v>
      </c>
      <c r="S128" s="159">
        <v>11119</v>
      </c>
    </row>
    <row r="129" spans="1:19" s="100" customFormat="1" ht="12" thickBot="1">
      <c r="A129" s="146"/>
      <c r="B129" s="146" t="s">
        <v>331</v>
      </c>
      <c r="C129" s="146"/>
      <c r="D129" s="147">
        <v>3072</v>
      </c>
      <c r="E129" s="147">
        <v>2973</v>
      </c>
      <c r="F129" s="147">
        <v>2476</v>
      </c>
      <c r="G129" s="147">
        <v>2303</v>
      </c>
      <c r="H129" s="147">
        <v>2549</v>
      </c>
      <c r="I129" s="147">
        <v>3072</v>
      </c>
      <c r="J129" s="146"/>
      <c r="K129" s="146" t="s">
        <v>331</v>
      </c>
      <c r="L129" s="146"/>
      <c r="M129" s="147">
        <v>2379</v>
      </c>
      <c r="N129" s="147">
        <v>0</v>
      </c>
      <c r="O129" s="147">
        <v>0</v>
      </c>
      <c r="P129" s="147">
        <v>0</v>
      </c>
      <c r="Q129" s="147">
        <v>0</v>
      </c>
      <c r="R129" s="147">
        <v>0</v>
      </c>
      <c r="S129" s="147">
        <v>18824</v>
      </c>
    </row>
    <row r="130" spans="1:19" s="100" customFormat="1" ht="11.25">
      <c r="A130" s="100" t="s">
        <v>185</v>
      </c>
      <c r="B130" s="97" t="s">
        <v>233</v>
      </c>
      <c r="C130" s="97" t="s">
        <v>223</v>
      </c>
      <c r="D130" s="172">
        <v>4</v>
      </c>
      <c r="E130" s="172">
        <v>1</v>
      </c>
      <c r="F130" s="172">
        <v>0</v>
      </c>
      <c r="G130" s="172">
        <v>4</v>
      </c>
      <c r="H130" s="172">
        <v>0</v>
      </c>
      <c r="I130" s="172">
        <v>6</v>
      </c>
      <c r="J130" s="100" t="s">
        <v>185</v>
      </c>
      <c r="K130" s="97" t="s">
        <v>233</v>
      </c>
      <c r="L130" s="97" t="s">
        <v>223</v>
      </c>
      <c r="M130" s="172">
        <v>15</v>
      </c>
      <c r="N130" s="172">
        <v>0</v>
      </c>
      <c r="O130" s="172">
        <v>0</v>
      </c>
      <c r="P130" s="172">
        <v>0</v>
      </c>
      <c r="Q130" s="172">
        <v>0</v>
      </c>
      <c r="R130" s="172">
        <v>0</v>
      </c>
      <c r="S130" s="172">
        <v>30</v>
      </c>
    </row>
    <row r="131" spans="2:19" s="100" customFormat="1" ht="11.25">
      <c r="B131" s="97" t="s">
        <v>234</v>
      </c>
      <c r="C131" s="97" t="s">
        <v>225</v>
      </c>
      <c r="D131" s="172">
        <v>0</v>
      </c>
      <c r="E131" s="172">
        <v>0</v>
      </c>
      <c r="F131" s="172">
        <v>0</v>
      </c>
      <c r="G131" s="172">
        <v>0</v>
      </c>
      <c r="H131" s="172">
        <v>0</v>
      </c>
      <c r="I131" s="172">
        <v>0</v>
      </c>
      <c r="K131" s="97" t="s">
        <v>234</v>
      </c>
      <c r="L131" s="97" t="s">
        <v>225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2">
        <v>0</v>
      </c>
    </row>
    <row r="132" spans="2:19" s="100" customFormat="1" ht="12" thickBot="1">
      <c r="B132" s="100" t="s">
        <v>331</v>
      </c>
      <c r="C132" s="97"/>
      <c r="D132" s="172">
        <v>4</v>
      </c>
      <c r="E132" s="172">
        <v>1</v>
      </c>
      <c r="F132" s="172">
        <v>0</v>
      </c>
      <c r="G132" s="172">
        <v>4</v>
      </c>
      <c r="H132" s="172">
        <v>0</v>
      </c>
      <c r="I132" s="172">
        <v>6</v>
      </c>
      <c r="K132" s="100" t="s">
        <v>331</v>
      </c>
      <c r="L132" s="97"/>
      <c r="M132" s="172">
        <v>15</v>
      </c>
      <c r="N132" s="172">
        <v>0</v>
      </c>
      <c r="O132" s="172">
        <v>0</v>
      </c>
      <c r="P132" s="172">
        <v>0</v>
      </c>
      <c r="Q132" s="172">
        <v>0</v>
      </c>
      <c r="R132" s="172">
        <v>0</v>
      </c>
      <c r="S132" s="172">
        <v>30</v>
      </c>
    </row>
    <row r="133" spans="1:19" ht="12" thickBot="1">
      <c r="A133" s="165" t="s">
        <v>198</v>
      </c>
      <c r="B133" s="165" t="s">
        <v>234</v>
      </c>
      <c r="C133" s="162" t="s">
        <v>225</v>
      </c>
      <c r="D133" s="166">
        <v>1025</v>
      </c>
      <c r="E133" s="166">
        <v>546</v>
      </c>
      <c r="F133" s="166">
        <v>179</v>
      </c>
      <c r="G133" s="166">
        <v>80</v>
      </c>
      <c r="H133" s="166">
        <v>168</v>
      </c>
      <c r="I133" s="166">
        <v>72</v>
      </c>
      <c r="J133" s="165" t="s">
        <v>198</v>
      </c>
      <c r="K133" s="165" t="s">
        <v>234</v>
      </c>
      <c r="L133" s="162" t="s">
        <v>225</v>
      </c>
      <c r="M133" s="166">
        <v>0</v>
      </c>
      <c r="N133" s="166">
        <v>0</v>
      </c>
      <c r="O133" s="166">
        <v>0</v>
      </c>
      <c r="P133" s="166">
        <v>0</v>
      </c>
      <c r="Q133" s="166">
        <v>0</v>
      </c>
      <c r="R133" s="166">
        <v>0</v>
      </c>
      <c r="S133" s="166">
        <v>2070</v>
      </c>
    </row>
    <row r="134" spans="1:19" ht="11.25">
      <c r="A134" s="155" t="s">
        <v>199</v>
      </c>
      <c r="B134" s="156" t="s">
        <v>311</v>
      </c>
      <c r="C134" s="156" t="s">
        <v>225</v>
      </c>
      <c r="D134" s="157">
        <v>14</v>
      </c>
      <c r="E134" s="157">
        <v>0</v>
      </c>
      <c r="F134" s="157">
        <v>8</v>
      </c>
      <c r="G134" s="157">
        <v>2</v>
      </c>
      <c r="H134" s="157">
        <v>10</v>
      </c>
      <c r="I134" s="157">
        <v>5</v>
      </c>
      <c r="J134" s="155" t="s">
        <v>199</v>
      </c>
      <c r="K134" s="156" t="s">
        <v>311</v>
      </c>
      <c r="L134" s="156" t="s">
        <v>225</v>
      </c>
      <c r="M134" s="157">
        <v>2</v>
      </c>
      <c r="N134" s="157">
        <v>0</v>
      </c>
      <c r="O134" s="157">
        <v>0</v>
      </c>
      <c r="P134" s="157">
        <v>0</v>
      </c>
      <c r="Q134" s="157">
        <v>0</v>
      </c>
      <c r="R134" s="157">
        <v>0</v>
      </c>
      <c r="S134" s="157">
        <v>41</v>
      </c>
    </row>
    <row r="135" spans="1:19" s="100" customFormat="1" ht="11.25">
      <c r="A135" s="142"/>
      <c r="B135" s="143" t="s">
        <v>233</v>
      </c>
      <c r="C135" s="143" t="s">
        <v>223</v>
      </c>
      <c r="D135" s="144">
        <v>260</v>
      </c>
      <c r="E135" s="144">
        <v>269</v>
      </c>
      <c r="F135" s="144">
        <v>267</v>
      </c>
      <c r="G135" s="144">
        <v>260</v>
      </c>
      <c r="H135" s="144">
        <v>218</v>
      </c>
      <c r="I135" s="144">
        <v>205</v>
      </c>
      <c r="J135" s="142"/>
      <c r="K135" s="143" t="s">
        <v>233</v>
      </c>
      <c r="L135" s="143" t="s">
        <v>223</v>
      </c>
      <c r="M135" s="144">
        <v>259</v>
      </c>
      <c r="N135" s="144">
        <v>0</v>
      </c>
      <c r="O135" s="144">
        <v>0</v>
      </c>
      <c r="P135" s="144">
        <v>0</v>
      </c>
      <c r="Q135" s="144">
        <v>0</v>
      </c>
      <c r="R135" s="144">
        <v>0</v>
      </c>
      <c r="S135" s="159">
        <v>1738</v>
      </c>
    </row>
    <row r="136" spans="1:19" ht="12" thickBot="1">
      <c r="A136" s="146"/>
      <c r="B136" s="146" t="s">
        <v>331</v>
      </c>
      <c r="C136" s="146"/>
      <c r="D136" s="147">
        <v>274</v>
      </c>
      <c r="E136" s="147">
        <v>269</v>
      </c>
      <c r="F136" s="147">
        <v>275</v>
      </c>
      <c r="G136" s="147">
        <v>262</v>
      </c>
      <c r="H136" s="147">
        <v>228</v>
      </c>
      <c r="I136" s="147">
        <v>210</v>
      </c>
      <c r="J136" s="146"/>
      <c r="K136" s="146" t="s">
        <v>331</v>
      </c>
      <c r="L136" s="146"/>
      <c r="M136" s="147">
        <v>261</v>
      </c>
      <c r="N136" s="147">
        <v>0</v>
      </c>
      <c r="O136" s="147">
        <v>0</v>
      </c>
      <c r="P136" s="147">
        <v>0</v>
      </c>
      <c r="Q136" s="147">
        <v>0</v>
      </c>
      <c r="R136" s="147">
        <v>0</v>
      </c>
      <c r="S136" s="147">
        <v>1779</v>
      </c>
    </row>
    <row r="137" spans="1:19" ht="11.25">
      <c r="A137" s="142" t="s">
        <v>186</v>
      </c>
      <c r="B137" s="143" t="s">
        <v>233</v>
      </c>
      <c r="C137" s="143" t="s">
        <v>223</v>
      </c>
      <c r="D137" s="144">
        <v>235</v>
      </c>
      <c r="E137" s="144">
        <v>79</v>
      </c>
      <c r="F137" s="144">
        <v>68</v>
      </c>
      <c r="G137" s="144">
        <v>109</v>
      </c>
      <c r="H137" s="144">
        <v>84</v>
      </c>
      <c r="I137" s="144">
        <v>119</v>
      </c>
      <c r="J137" s="142" t="s">
        <v>186</v>
      </c>
      <c r="K137" s="143" t="s">
        <v>233</v>
      </c>
      <c r="L137" s="143" t="s">
        <v>223</v>
      </c>
      <c r="M137" s="144">
        <v>246</v>
      </c>
      <c r="N137" s="144">
        <v>0</v>
      </c>
      <c r="O137" s="144">
        <v>0</v>
      </c>
      <c r="P137" s="144">
        <v>0</v>
      </c>
      <c r="Q137" s="144">
        <v>0</v>
      </c>
      <c r="R137" s="144">
        <v>0</v>
      </c>
      <c r="S137" s="159">
        <v>940</v>
      </c>
    </row>
    <row r="138" spans="1:19" s="100" customFormat="1" ht="11.25">
      <c r="A138" s="142"/>
      <c r="B138" s="143" t="s">
        <v>234</v>
      </c>
      <c r="C138" s="143" t="s">
        <v>225</v>
      </c>
      <c r="D138" s="144">
        <v>4289</v>
      </c>
      <c r="E138" s="144">
        <v>2323</v>
      </c>
      <c r="F138" s="144">
        <v>1317</v>
      </c>
      <c r="G138" s="144">
        <v>1035</v>
      </c>
      <c r="H138" s="144">
        <v>1469</v>
      </c>
      <c r="I138" s="144">
        <v>1919</v>
      </c>
      <c r="J138" s="142"/>
      <c r="K138" s="143" t="s">
        <v>234</v>
      </c>
      <c r="L138" s="143" t="s">
        <v>225</v>
      </c>
      <c r="M138" s="144">
        <v>1824</v>
      </c>
      <c r="N138" s="144">
        <v>0</v>
      </c>
      <c r="O138" s="144">
        <v>0</v>
      </c>
      <c r="P138" s="144">
        <v>0</v>
      </c>
      <c r="Q138" s="144">
        <v>0</v>
      </c>
      <c r="R138" s="144">
        <v>0</v>
      </c>
      <c r="S138" s="159">
        <v>14176</v>
      </c>
    </row>
    <row r="139" spans="1:19" s="100" customFormat="1" ht="12" thickBot="1">
      <c r="A139" s="146"/>
      <c r="B139" s="146" t="s">
        <v>331</v>
      </c>
      <c r="C139" s="146"/>
      <c r="D139" s="147">
        <v>4524</v>
      </c>
      <c r="E139" s="147">
        <v>2402</v>
      </c>
      <c r="F139" s="147">
        <v>1385</v>
      </c>
      <c r="G139" s="147">
        <v>1144</v>
      </c>
      <c r="H139" s="147">
        <v>1553</v>
      </c>
      <c r="I139" s="147">
        <v>2038</v>
      </c>
      <c r="J139" s="146"/>
      <c r="K139" s="146" t="s">
        <v>331</v>
      </c>
      <c r="L139" s="146"/>
      <c r="M139" s="147">
        <v>2070</v>
      </c>
      <c r="N139" s="147">
        <v>0</v>
      </c>
      <c r="O139" s="147">
        <v>0</v>
      </c>
      <c r="P139" s="147">
        <v>0</v>
      </c>
      <c r="Q139" s="147">
        <v>0</v>
      </c>
      <c r="R139" s="147">
        <v>0</v>
      </c>
      <c r="S139" s="147">
        <v>15116</v>
      </c>
    </row>
    <row r="140" spans="1:19" s="100" customFormat="1" ht="11.25">
      <c r="A140" s="142" t="s">
        <v>187</v>
      </c>
      <c r="B140" s="97" t="s">
        <v>312</v>
      </c>
      <c r="C140" s="97" t="s">
        <v>228</v>
      </c>
      <c r="D140" s="178">
        <v>0</v>
      </c>
      <c r="E140" s="172">
        <v>3</v>
      </c>
      <c r="F140" s="172">
        <v>0</v>
      </c>
      <c r="G140" s="172">
        <v>0</v>
      </c>
      <c r="H140" s="172">
        <v>0</v>
      </c>
      <c r="I140" s="172">
        <v>0</v>
      </c>
      <c r="J140" s="100" t="s">
        <v>187</v>
      </c>
      <c r="K140" s="97" t="s">
        <v>312</v>
      </c>
      <c r="L140" s="97" t="s">
        <v>228</v>
      </c>
      <c r="M140" s="178">
        <v>0</v>
      </c>
      <c r="N140" s="172">
        <v>0</v>
      </c>
      <c r="O140" s="172">
        <v>0</v>
      </c>
      <c r="P140" s="172">
        <v>0</v>
      </c>
      <c r="Q140" s="172">
        <v>0</v>
      </c>
      <c r="R140" s="172">
        <v>0</v>
      </c>
      <c r="S140" s="178">
        <v>3</v>
      </c>
    </row>
    <row r="141" spans="1:19" s="100" customFormat="1" ht="11.25">
      <c r="A141" s="142"/>
      <c r="B141" s="97" t="s">
        <v>313</v>
      </c>
      <c r="C141" s="97" t="s">
        <v>228</v>
      </c>
      <c r="D141" s="178">
        <v>0</v>
      </c>
      <c r="E141" s="172">
        <v>0</v>
      </c>
      <c r="F141" s="172">
        <v>0</v>
      </c>
      <c r="G141" s="172">
        <v>0</v>
      </c>
      <c r="H141" s="172">
        <v>0</v>
      </c>
      <c r="I141" s="172">
        <v>0</v>
      </c>
      <c r="K141" s="97" t="s">
        <v>313</v>
      </c>
      <c r="L141" s="97" t="s">
        <v>228</v>
      </c>
      <c r="M141" s="178">
        <v>0</v>
      </c>
      <c r="N141" s="172">
        <v>0</v>
      </c>
      <c r="O141" s="172">
        <v>0</v>
      </c>
      <c r="P141" s="172">
        <v>0</v>
      </c>
      <c r="Q141" s="172">
        <v>0</v>
      </c>
      <c r="R141" s="172">
        <v>0</v>
      </c>
      <c r="S141" s="178">
        <v>0</v>
      </c>
    </row>
    <row r="142" spans="1:19" s="100" customFormat="1" ht="11.25">
      <c r="A142" s="142"/>
      <c r="B142" s="97" t="s">
        <v>339</v>
      </c>
      <c r="C142" s="97" t="s">
        <v>225</v>
      </c>
      <c r="D142" s="178">
        <v>506</v>
      </c>
      <c r="E142" s="172">
        <v>826</v>
      </c>
      <c r="F142" s="172">
        <v>633</v>
      </c>
      <c r="G142" s="172">
        <v>217</v>
      </c>
      <c r="H142" s="172">
        <v>2</v>
      </c>
      <c r="I142" s="172">
        <v>614</v>
      </c>
      <c r="K142" s="97" t="s">
        <v>339</v>
      </c>
      <c r="L142" s="136" t="s">
        <v>225</v>
      </c>
      <c r="M142" s="178">
        <v>14</v>
      </c>
      <c r="N142" s="172">
        <v>0</v>
      </c>
      <c r="O142" s="172">
        <v>0</v>
      </c>
      <c r="P142" s="172">
        <v>0</v>
      </c>
      <c r="Q142" s="172">
        <v>0</v>
      </c>
      <c r="R142" s="172">
        <v>0</v>
      </c>
      <c r="S142" s="178">
        <v>2812</v>
      </c>
    </row>
    <row r="143" spans="1:19" ht="12" thickBot="1">
      <c r="A143" s="100"/>
      <c r="B143" s="100" t="s">
        <v>331</v>
      </c>
      <c r="C143" s="97"/>
      <c r="D143" s="172">
        <v>506</v>
      </c>
      <c r="E143" s="172">
        <v>829</v>
      </c>
      <c r="F143" s="172">
        <v>633</v>
      </c>
      <c r="G143" s="172">
        <v>217</v>
      </c>
      <c r="H143" s="172">
        <v>2</v>
      </c>
      <c r="I143" s="172">
        <v>614</v>
      </c>
      <c r="J143" s="100"/>
      <c r="K143" s="100" t="s">
        <v>331</v>
      </c>
      <c r="L143" s="97"/>
      <c r="M143" s="172">
        <v>14</v>
      </c>
      <c r="N143" s="172">
        <v>0</v>
      </c>
      <c r="O143" s="172">
        <v>0</v>
      </c>
      <c r="P143" s="172">
        <v>0</v>
      </c>
      <c r="Q143" s="172">
        <v>0</v>
      </c>
      <c r="R143" s="172">
        <v>0</v>
      </c>
      <c r="S143" s="172">
        <v>2815</v>
      </c>
    </row>
    <row r="144" spans="1:19" ht="12" thickBot="1">
      <c r="A144" s="165" t="s">
        <v>200</v>
      </c>
      <c r="B144" s="162" t="s">
        <v>234</v>
      </c>
      <c r="C144" s="162" t="s">
        <v>225</v>
      </c>
      <c r="D144" s="166">
        <v>0</v>
      </c>
      <c r="E144" s="166">
        <v>2</v>
      </c>
      <c r="F144" s="166">
        <v>0</v>
      </c>
      <c r="G144" s="166">
        <v>0</v>
      </c>
      <c r="H144" s="166">
        <v>0</v>
      </c>
      <c r="I144" s="166">
        <v>0</v>
      </c>
      <c r="J144" s="165" t="s">
        <v>200</v>
      </c>
      <c r="K144" s="165" t="s">
        <v>234</v>
      </c>
      <c r="L144" s="162" t="s">
        <v>225</v>
      </c>
      <c r="M144" s="166">
        <v>0</v>
      </c>
      <c r="N144" s="166">
        <v>0</v>
      </c>
      <c r="O144" s="166">
        <v>0</v>
      </c>
      <c r="P144" s="166">
        <v>0</v>
      </c>
      <c r="Q144" s="166">
        <v>0</v>
      </c>
      <c r="R144" s="166">
        <v>0</v>
      </c>
      <c r="S144" s="166">
        <v>2</v>
      </c>
    </row>
    <row r="145" spans="1:19" ht="11.25">
      <c r="A145" s="142" t="s">
        <v>188</v>
      </c>
      <c r="B145" s="143" t="s">
        <v>315</v>
      </c>
      <c r="C145" s="143" t="s">
        <v>228</v>
      </c>
      <c r="D145" s="144">
        <v>3444</v>
      </c>
      <c r="E145" s="144">
        <v>3138</v>
      </c>
      <c r="F145" s="144">
        <v>3296</v>
      </c>
      <c r="G145" s="144">
        <v>4385</v>
      </c>
      <c r="H145" s="144">
        <v>4163</v>
      </c>
      <c r="I145" s="144">
        <v>4044</v>
      </c>
      <c r="J145" s="142" t="s">
        <v>188</v>
      </c>
      <c r="K145" s="143" t="s">
        <v>315</v>
      </c>
      <c r="L145" s="143" t="s">
        <v>228</v>
      </c>
      <c r="M145" s="144">
        <v>4920</v>
      </c>
      <c r="N145" s="144">
        <v>0</v>
      </c>
      <c r="O145" s="144">
        <v>0</v>
      </c>
      <c r="P145" s="144">
        <v>0</v>
      </c>
      <c r="Q145" s="144">
        <v>0</v>
      </c>
      <c r="R145" s="144">
        <v>0</v>
      </c>
      <c r="S145" s="159">
        <v>27390</v>
      </c>
    </row>
    <row r="146" spans="1:19" s="100" customFormat="1" ht="11.25">
      <c r="A146" s="142"/>
      <c r="B146" s="143" t="s">
        <v>234</v>
      </c>
      <c r="C146" s="143" t="s">
        <v>225</v>
      </c>
      <c r="D146" s="144">
        <v>194</v>
      </c>
      <c r="E146" s="144">
        <v>543</v>
      </c>
      <c r="F146" s="144">
        <v>0</v>
      </c>
      <c r="G146" s="144">
        <v>0</v>
      </c>
      <c r="H146" s="144">
        <v>4</v>
      </c>
      <c r="I146" s="144">
        <v>0</v>
      </c>
      <c r="J146" s="142"/>
      <c r="K146" s="143" t="s">
        <v>234</v>
      </c>
      <c r="L146" s="143" t="s">
        <v>225</v>
      </c>
      <c r="M146" s="144">
        <v>0</v>
      </c>
      <c r="N146" s="144">
        <v>0</v>
      </c>
      <c r="O146" s="144">
        <v>0</v>
      </c>
      <c r="P146" s="144">
        <v>0</v>
      </c>
      <c r="Q146" s="144">
        <v>0</v>
      </c>
      <c r="R146" s="144">
        <v>0</v>
      </c>
      <c r="S146" s="159">
        <v>741</v>
      </c>
    </row>
    <row r="147" spans="1:19" ht="11.25">
      <c r="A147" s="142"/>
      <c r="B147" s="143" t="s">
        <v>316</v>
      </c>
      <c r="C147" s="143" t="s">
        <v>261</v>
      </c>
      <c r="D147" s="144">
        <v>19</v>
      </c>
      <c r="E147" s="144">
        <v>25</v>
      </c>
      <c r="F147" s="144">
        <v>16</v>
      </c>
      <c r="G147" s="144">
        <v>17</v>
      </c>
      <c r="H147" s="144">
        <v>31</v>
      </c>
      <c r="I147" s="144">
        <v>12</v>
      </c>
      <c r="J147" s="142"/>
      <c r="K147" s="143" t="s">
        <v>316</v>
      </c>
      <c r="L147" s="143" t="s">
        <v>261</v>
      </c>
      <c r="M147" s="144">
        <v>20</v>
      </c>
      <c r="N147" s="144">
        <v>0</v>
      </c>
      <c r="O147" s="144">
        <v>0</v>
      </c>
      <c r="P147" s="144">
        <v>0</v>
      </c>
      <c r="Q147" s="144">
        <v>0</v>
      </c>
      <c r="R147" s="144">
        <v>0</v>
      </c>
      <c r="S147" s="159">
        <v>140</v>
      </c>
    </row>
    <row r="148" spans="1:19" ht="12" thickBot="1">
      <c r="A148" s="146"/>
      <c r="B148" s="146" t="s">
        <v>331</v>
      </c>
      <c r="C148" s="146"/>
      <c r="D148" s="147">
        <v>3657</v>
      </c>
      <c r="E148" s="147">
        <v>3706</v>
      </c>
      <c r="F148" s="147">
        <v>3312</v>
      </c>
      <c r="G148" s="147">
        <v>4402</v>
      </c>
      <c r="H148" s="147">
        <v>4198</v>
      </c>
      <c r="I148" s="147">
        <v>4056</v>
      </c>
      <c r="J148" s="146"/>
      <c r="K148" s="146" t="s">
        <v>331</v>
      </c>
      <c r="L148" s="146"/>
      <c r="M148" s="147">
        <v>4940</v>
      </c>
      <c r="N148" s="147">
        <v>0</v>
      </c>
      <c r="O148" s="147">
        <v>0</v>
      </c>
      <c r="P148" s="147">
        <v>0</v>
      </c>
      <c r="Q148" s="147">
        <v>0</v>
      </c>
      <c r="R148" s="147">
        <v>0</v>
      </c>
      <c r="S148" s="147">
        <v>28271</v>
      </c>
    </row>
    <row r="149" spans="1:19" ht="11.25">
      <c r="A149" s="142" t="s">
        <v>189</v>
      </c>
      <c r="B149" s="143" t="s">
        <v>317</v>
      </c>
      <c r="C149" s="143" t="s">
        <v>223</v>
      </c>
      <c r="D149" s="144">
        <v>308</v>
      </c>
      <c r="E149" s="144">
        <v>174</v>
      </c>
      <c r="F149" s="144">
        <v>362</v>
      </c>
      <c r="G149" s="144">
        <v>193</v>
      </c>
      <c r="H149" s="144">
        <v>237</v>
      </c>
      <c r="I149" s="144">
        <v>282</v>
      </c>
      <c r="J149" s="142" t="s">
        <v>189</v>
      </c>
      <c r="K149" s="143" t="s">
        <v>317</v>
      </c>
      <c r="L149" s="143" t="s">
        <v>223</v>
      </c>
      <c r="M149" s="144">
        <v>300</v>
      </c>
      <c r="N149" s="144">
        <v>0</v>
      </c>
      <c r="O149" s="144">
        <v>0</v>
      </c>
      <c r="P149" s="144">
        <v>0</v>
      </c>
      <c r="Q149" s="144">
        <v>0</v>
      </c>
      <c r="R149" s="144">
        <v>0</v>
      </c>
      <c r="S149" s="159">
        <v>1856</v>
      </c>
    </row>
    <row r="150" spans="1:19" s="100" customFormat="1" ht="11.25">
      <c r="A150" s="142"/>
      <c r="B150" s="143" t="s">
        <v>233</v>
      </c>
      <c r="C150" s="143" t="s">
        <v>223</v>
      </c>
      <c r="D150" s="144">
        <v>1751</v>
      </c>
      <c r="E150" s="144">
        <v>1446</v>
      </c>
      <c r="F150" s="144">
        <v>976</v>
      </c>
      <c r="G150" s="144">
        <v>891</v>
      </c>
      <c r="H150" s="144">
        <v>1148</v>
      </c>
      <c r="I150" s="144">
        <v>1338</v>
      </c>
      <c r="J150" s="142"/>
      <c r="K150" s="143" t="s">
        <v>233</v>
      </c>
      <c r="L150" s="143" t="s">
        <v>223</v>
      </c>
      <c r="M150" s="144">
        <v>1152</v>
      </c>
      <c r="N150" s="144">
        <v>0</v>
      </c>
      <c r="O150" s="144">
        <v>0</v>
      </c>
      <c r="P150" s="144">
        <v>0</v>
      </c>
      <c r="Q150" s="144">
        <v>0</v>
      </c>
      <c r="R150" s="144">
        <v>0</v>
      </c>
      <c r="S150" s="159">
        <v>8702</v>
      </c>
    </row>
    <row r="151" spans="1:19" ht="11.25">
      <c r="A151" s="142"/>
      <c r="B151" s="143" t="s">
        <v>318</v>
      </c>
      <c r="C151" s="143" t="s">
        <v>225</v>
      </c>
      <c r="D151" s="144">
        <v>0</v>
      </c>
      <c r="E151" s="144">
        <v>0</v>
      </c>
      <c r="F151" s="144">
        <v>0</v>
      </c>
      <c r="G151" s="144">
        <v>1062</v>
      </c>
      <c r="H151" s="144">
        <v>1131</v>
      </c>
      <c r="I151" s="144">
        <v>1152</v>
      </c>
      <c r="J151" s="142"/>
      <c r="K151" s="143" t="s">
        <v>318</v>
      </c>
      <c r="L151" s="143" t="s">
        <v>225</v>
      </c>
      <c r="M151" s="144">
        <v>1095</v>
      </c>
      <c r="N151" s="144">
        <v>0</v>
      </c>
      <c r="O151" s="144">
        <v>0</v>
      </c>
      <c r="P151" s="144">
        <v>0</v>
      </c>
      <c r="Q151" s="144">
        <v>0</v>
      </c>
      <c r="R151" s="144">
        <v>0</v>
      </c>
      <c r="S151" s="159">
        <v>4440</v>
      </c>
    </row>
    <row r="152" spans="1:19" ht="11.25">
      <c r="A152" s="142"/>
      <c r="B152" s="143" t="s">
        <v>330</v>
      </c>
      <c r="C152" s="143" t="s">
        <v>223</v>
      </c>
      <c r="D152" s="144">
        <v>0</v>
      </c>
      <c r="E152" s="144">
        <v>0</v>
      </c>
      <c r="F152" s="144">
        <v>0</v>
      </c>
      <c r="G152" s="144">
        <v>41</v>
      </c>
      <c r="H152" s="144">
        <v>0</v>
      </c>
      <c r="I152" s="144">
        <v>0</v>
      </c>
      <c r="J152" s="142"/>
      <c r="K152" s="143" t="s">
        <v>330</v>
      </c>
      <c r="L152" s="143" t="s">
        <v>223</v>
      </c>
      <c r="M152" s="144">
        <v>22</v>
      </c>
      <c r="N152" s="144">
        <v>0</v>
      </c>
      <c r="O152" s="144">
        <v>0</v>
      </c>
      <c r="P152" s="144">
        <v>0</v>
      </c>
      <c r="Q152" s="144">
        <v>0</v>
      </c>
      <c r="R152" s="144">
        <v>0</v>
      </c>
      <c r="S152" s="159">
        <v>63</v>
      </c>
    </row>
    <row r="153" spans="1:19" ht="12" thickBot="1">
      <c r="A153" s="146"/>
      <c r="B153" s="146" t="s">
        <v>331</v>
      </c>
      <c r="C153" s="146"/>
      <c r="D153" s="147">
        <v>2059</v>
      </c>
      <c r="E153" s="147">
        <v>1620</v>
      </c>
      <c r="F153" s="147">
        <v>1338</v>
      </c>
      <c r="G153" s="147">
        <v>2187</v>
      </c>
      <c r="H153" s="147">
        <v>2516</v>
      </c>
      <c r="I153" s="147">
        <v>2772</v>
      </c>
      <c r="J153" s="146"/>
      <c r="K153" s="146" t="s">
        <v>331</v>
      </c>
      <c r="L153" s="146"/>
      <c r="M153" s="147">
        <v>2569</v>
      </c>
      <c r="N153" s="147">
        <v>0</v>
      </c>
      <c r="O153" s="147">
        <v>0</v>
      </c>
      <c r="P153" s="147">
        <v>0</v>
      </c>
      <c r="Q153" s="147">
        <v>0</v>
      </c>
      <c r="R153" s="147">
        <v>0</v>
      </c>
      <c r="S153" s="147">
        <v>15061</v>
      </c>
    </row>
    <row r="154" spans="1:19" ht="12" thickBot="1">
      <c r="A154" s="149" t="s">
        <v>190</v>
      </c>
      <c r="B154" s="150" t="s">
        <v>319</v>
      </c>
      <c r="C154" s="150" t="s">
        <v>228</v>
      </c>
      <c r="D154" s="151">
        <v>113335</v>
      </c>
      <c r="E154" s="151">
        <v>107318</v>
      </c>
      <c r="F154" s="151">
        <v>117451</v>
      </c>
      <c r="G154" s="151">
        <v>125976</v>
      </c>
      <c r="H154" s="151">
        <v>123944</v>
      </c>
      <c r="I154" s="151">
        <v>110180</v>
      </c>
      <c r="J154" s="149" t="s">
        <v>190</v>
      </c>
      <c r="K154" s="150" t="s">
        <v>319</v>
      </c>
      <c r="L154" s="150" t="s">
        <v>228</v>
      </c>
      <c r="M154" s="151">
        <v>90636</v>
      </c>
      <c r="N154" s="151">
        <v>0</v>
      </c>
      <c r="O154" s="151">
        <v>0</v>
      </c>
      <c r="P154" s="151">
        <v>0</v>
      </c>
      <c r="Q154" s="151">
        <v>0</v>
      </c>
      <c r="R154" s="151">
        <v>0</v>
      </c>
      <c r="S154" s="151">
        <v>788840</v>
      </c>
    </row>
    <row r="155" spans="1:19" ht="12" thickBot="1">
      <c r="A155" s="149" t="s">
        <v>191</v>
      </c>
      <c r="B155" s="150" t="s">
        <v>233</v>
      </c>
      <c r="C155" s="150" t="s">
        <v>223</v>
      </c>
      <c r="D155" s="151">
        <v>68</v>
      </c>
      <c r="E155" s="151">
        <v>81</v>
      </c>
      <c r="F155" s="151">
        <v>110</v>
      </c>
      <c r="G155" s="151">
        <v>106</v>
      </c>
      <c r="H155" s="151">
        <v>123</v>
      </c>
      <c r="I155" s="151">
        <v>141</v>
      </c>
      <c r="J155" s="149" t="s">
        <v>191</v>
      </c>
      <c r="K155" s="150" t="s">
        <v>233</v>
      </c>
      <c r="L155" s="150" t="s">
        <v>223</v>
      </c>
      <c r="M155" s="151">
        <v>140</v>
      </c>
      <c r="N155" s="151">
        <v>0</v>
      </c>
      <c r="O155" s="151">
        <v>0</v>
      </c>
      <c r="P155" s="151">
        <v>0</v>
      </c>
      <c r="Q155" s="151">
        <v>0</v>
      </c>
      <c r="R155" s="151">
        <v>0</v>
      </c>
      <c r="S155" s="151">
        <v>769</v>
      </c>
    </row>
    <row r="156" spans="1:19" ht="11.25">
      <c r="A156" s="155" t="s">
        <v>192</v>
      </c>
      <c r="B156" s="156" t="s">
        <v>320</v>
      </c>
      <c r="C156" s="156" t="s">
        <v>228</v>
      </c>
      <c r="D156" s="157">
        <v>0</v>
      </c>
      <c r="E156" s="157">
        <v>0</v>
      </c>
      <c r="F156" s="157">
        <v>0</v>
      </c>
      <c r="G156" s="157">
        <v>0</v>
      </c>
      <c r="H156" s="157">
        <v>0</v>
      </c>
      <c r="I156" s="157">
        <v>0</v>
      </c>
      <c r="J156" s="155" t="s">
        <v>192</v>
      </c>
      <c r="K156" s="156" t="s">
        <v>320</v>
      </c>
      <c r="L156" s="156" t="s">
        <v>228</v>
      </c>
      <c r="M156" s="157">
        <v>0</v>
      </c>
      <c r="N156" s="157">
        <v>0</v>
      </c>
      <c r="O156" s="157">
        <v>0</v>
      </c>
      <c r="P156" s="157">
        <v>0</v>
      </c>
      <c r="Q156" s="157">
        <v>0</v>
      </c>
      <c r="R156" s="157">
        <v>0</v>
      </c>
      <c r="S156" s="157">
        <v>0</v>
      </c>
    </row>
    <row r="157" spans="1:19" ht="11.25">
      <c r="A157" s="153"/>
      <c r="B157" s="136" t="s">
        <v>321</v>
      </c>
      <c r="C157" s="136" t="s">
        <v>228</v>
      </c>
      <c r="D157" s="159">
        <v>3173</v>
      </c>
      <c r="E157" s="159">
        <v>3605</v>
      </c>
      <c r="F157" s="159">
        <v>4026</v>
      </c>
      <c r="G157" s="159">
        <v>5312</v>
      </c>
      <c r="H157" s="159">
        <v>5927</v>
      </c>
      <c r="I157" s="159">
        <v>7300</v>
      </c>
      <c r="J157" s="153"/>
      <c r="K157" s="136" t="s">
        <v>321</v>
      </c>
      <c r="L157" s="136" t="s">
        <v>228</v>
      </c>
      <c r="M157" s="159">
        <v>8482</v>
      </c>
      <c r="N157" s="159">
        <v>0</v>
      </c>
      <c r="O157" s="159">
        <v>0</v>
      </c>
      <c r="P157" s="159">
        <v>0</v>
      </c>
      <c r="Q157" s="159">
        <v>0</v>
      </c>
      <c r="R157" s="159">
        <v>0</v>
      </c>
      <c r="S157" s="159">
        <v>37825</v>
      </c>
    </row>
    <row r="158" spans="1:19" ht="12" thickBot="1">
      <c r="A158" s="149"/>
      <c r="B158" s="146" t="s">
        <v>331</v>
      </c>
      <c r="C158" s="150"/>
      <c r="D158" s="151">
        <v>3173</v>
      </c>
      <c r="E158" s="151">
        <v>3605</v>
      </c>
      <c r="F158" s="151">
        <v>4026</v>
      </c>
      <c r="G158" s="151">
        <v>5312</v>
      </c>
      <c r="H158" s="151">
        <v>5927</v>
      </c>
      <c r="I158" s="151">
        <v>7300</v>
      </c>
      <c r="J158" s="149"/>
      <c r="K158" s="149" t="s">
        <v>331</v>
      </c>
      <c r="L158" s="150"/>
      <c r="M158" s="151">
        <v>8482</v>
      </c>
      <c r="N158" s="151">
        <v>0</v>
      </c>
      <c r="O158" s="151">
        <v>0</v>
      </c>
      <c r="P158" s="151">
        <v>0</v>
      </c>
      <c r="Q158" s="151">
        <v>0</v>
      </c>
      <c r="R158" s="151">
        <v>0</v>
      </c>
      <c r="S158" s="151">
        <v>37825</v>
      </c>
    </row>
    <row r="159" spans="1:19" ht="12" thickBot="1">
      <c r="A159" s="149" t="s">
        <v>193</v>
      </c>
      <c r="B159" s="150" t="s">
        <v>322</v>
      </c>
      <c r="C159" s="150" t="s">
        <v>228</v>
      </c>
      <c r="D159" s="151">
        <v>4470</v>
      </c>
      <c r="E159" s="151">
        <v>4838</v>
      </c>
      <c r="F159" s="151">
        <v>5839</v>
      </c>
      <c r="G159" s="151">
        <v>6051</v>
      </c>
      <c r="H159" s="151">
        <v>5812</v>
      </c>
      <c r="I159" s="151">
        <v>6452</v>
      </c>
      <c r="J159" s="149" t="s">
        <v>193</v>
      </c>
      <c r="K159" s="150" t="s">
        <v>322</v>
      </c>
      <c r="L159" s="150" t="s">
        <v>228</v>
      </c>
      <c r="M159" s="151">
        <v>5963</v>
      </c>
      <c r="N159" s="151">
        <v>0</v>
      </c>
      <c r="O159" s="151">
        <v>0</v>
      </c>
      <c r="P159" s="151">
        <v>0</v>
      </c>
      <c r="Q159" s="151">
        <v>0</v>
      </c>
      <c r="R159" s="151">
        <v>0</v>
      </c>
      <c r="S159" s="151">
        <v>39425</v>
      </c>
    </row>
    <row r="160" spans="1:19" ht="11.25">
      <c r="A160" s="142" t="s">
        <v>194</v>
      </c>
      <c r="B160" s="143" t="s">
        <v>323</v>
      </c>
      <c r="C160" s="143" t="s">
        <v>228</v>
      </c>
      <c r="D160" s="144">
        <v>11</v>
      </c>
      <c r="E160" s="144">
        <v>16</v>
      </c>
      <c r="F160" s="144">
        <v>27</v>
      </c>
      <c r="G160" s="144">
        <v>32</v>
      </c>
      <c r="H160" s="144">
        <v>22</v>
      </c>
      <c r="I160" s="144">
        <v>22</v>
      </c>
      <c r="J160" s="142" t="s">
        <v>194</v>
      </c>
      <c r="K160" s="143" t="s">
        <v>323</v>
      </c>
      <c r="L160" s="143" t="s">
        <v>228</v>
      </c>
      <c r="M160" s="144">
        <v>21</v>
      </c>
      <c r="N160" s="144">
        <v>0</v>
      </c>
      <c r="O160" s="144">
        <v>0</v>
      </c>
      <c r="P160" s="144">
        <v>0</v>
      </c>
      <c r="Q160" s="144">
        <v>0</v>
      </c>
      <c r="R160" s="144">
        <v>0</v>
      </c>
      <c r="S160" s="159">
        <v>151</v>
      </c>
    </row>
    <row r="161" spans="2:19" ht="11.25">
      <c r="B161" s="143" t="s">
        <v>324</v>
      </c>
      <c r="C161" s="143" t="s">
        <v>261</v>
      </c>
      <c r="D161" s="144">
        <v>0</v>
      </c>
      <c r="E161" s="144">
        <v>0</v>
      </c>
      <c r="F161" s="144">
        <v>0</v>
      </c>
      <c r="G161" s="144">
        <v>0</v>
      </c>
      <c r="H161" s="144">
        <v>0</v>
      </c>
      <c r="I161" s="144">
        <v>0</v>
      </c>
      <c r="J161" s="142"/>
      <c r="K161" s="143" t="s">
        <v>324</v>
      </c>
      <c r="L161" s="143" t="s">
        <v>261</v>
      </c>
      <c r="M161" s="144">
        <v>0</v>
      </c>
      <c r="N161" s="144">
        <v>0</v>
      </c>
      <c r="O161" s="144">
        <v>0</v>
      </c>
      <c r="P161" s="144">
        <v>0</v>
      </c>
      <c r="Q161" s="144">
        <v>0</v>
      </c>
      <c r="R161" s="144">
        <v>0</v>
      </c>
      <c r="S161" s="159">
        <v>0</v>
      </c>
    </row>
    <row r="162" spans="1:19" ht="12" thickBot="1">
      <c r="A162" s="150"/>
      <c r="B162" s="146" t="s">
        <v>331</v>
      </c>
      <c r="C162" s="150"/>
      <c r="D162" s="151">
        <v>11</v>
      </c>
      <c r="E162" s="151">
        <v>16</v>
      </c>
      <c r="F162" s="151">
        <v>27</v>
      </c>
      <c r="G162" s="151">
        <v>32</v>
      </c>
      <c r="H162" s="151">
        <v>22</v>
      </c>
      <c r="I162" s="151">
        <v>22</v>
      </c>
      <c r="J162" s="149"/>
      <c r="K162" s="149" t="s">
        <v>331</v>
      </c>
      <c r="L162" s="150"/>
      <c r="M162" s="151">
        <v>21</v>
      </c>
      <c r="N162" s="151">
        <v>0</v>
      </c>
      <c r="O162" s="151">
        <v>0</v>
      </c>
      <c r="P162" s="151">
        <v>0</v>
      </c>
      <c r="Q162" s="151">
        <v>0</v>
      </c>
      <c r="R162" s="151">
        <v>0</v>
      </c>
      <c r="S162" s="151">
        <v>151</v>
      </c>
    </row>
    <row r="163" spans="1:19" ht="12" thickBot="1">
      <c r="A163" s="146" t="s">
        <v>4</v>
      </c>
      <c r="B163" s="150"/>
      <c r="C163" s="150"/>
      <c r="D163" s="151">
        <v>958517</v>
      </c>
      <c r="E163" s="151">
        <v>861929</v>
      </c>
      <c r="F163" s="151">
        <v>869179</v>
      </c>
      <c r="G163" s="151">
        <v>981383</v>
      </c>
      <c r="H163" s="151">
        <v>1050089</v>
      </c>
      <c r="I163" s="151">
        <v>1116678</v>
      </c>
      <c r="J163" s="146" t="s">
        <v>4</v>
      </c>
      <c r="K163" s="150"/>
      <c r="L163" s="150"/>
      <c r="M163" s="151">
        <v>1025193</v>
      </c>
      <c r="N163" s="151">
        <v>0</v>
      </c>
      <c r="O163" s="151">
        <v>0</v>
      </c>
      <c r="P163" s="151">
        <v>0</v>
      </c>
      <c r="Q163" s="151">
        <v>0</v>
      </c>
      <c r="R163" s="151">
        <v>0</v>
      </c>
      <c r="S163" s="151">
        <v>6862968</v>
      </c>
    </row>
    <row r="164" spans="1:19" ht="12" thickBot="1">
      <c r="A164" s="139" t="s">
        <v>151</v>
      </c>
      <c r="B164" s="139"/>
      <c r="C164" s="139"/>
      <c r="D164" s="179">
        <v>13.966508367808213</v>
      </c>
      <c r="E164" s="179">
        <v>12.559128936634995</v>
      </c>
      <c r="F164" s="179">
        <v>12.664768362609296</v>
      </c>
      <c r="G164" s="179">
        <v>14.299687831853507</v>
      </c>
      <c r="H164" s="179">
        <v>15.300799887162523</v>
      </c>
      <c r="I164" s="179">
        <v>16.271065230087043</v>
      </c>
      <c r="J164" s="139" t="s">
        <v>151</v>
      </c>
      <c r="K164" s="139"/>
      <c r="L164" s="139"/>
      <c r="M164" s="179">
        <v>14.938041383844425</v>
      </c>
      <c r="N164" s="179">
        <v>0</v>
      </c>
      <c r="O164" s="179">
        <v>0</v>
      </c>
      <c r="P164" s="179">
        <v>0</v>
      </c>
      <c r="Q164" s="179">
        <v>0</v>
      </c>
      <c r="R164" s="179">
        <v>0</v>
      </c>
      <c r="S164" s="179"/>
    </row>
    <row r="166" spans="1:10" ht="11.25">
      <c r="A166" s="143" t="s">
        <v>18</v>
      </c>
      <c r="J166" s="143" t="s">
        <v>18</v>
      </c>
    </row>
  </sheetData>
  <sheetProtection/>
  <mergeCells count="7">
    <mergeCell ref="A1:I1"/>
    <mergeCell ref="J1:S1"/>
    <mergeCell ref="J3:L3"/>
    <mergeCell ref="A4:C5"/>
    <mergeCell ref="D4:I4"/>
    <mergeCell ref="J4:L5"/>
    <mergeCell ref="M4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3:J57"/>
  <sheetViews>
    <sheetView showGridLines="0" zoomScalePageLayoutView="0" workbookViewId="0" topLeftCell="A1">
      <selection activeCell="H39" sqref="H39"/>
    </sheetView>
  </sheetViews>
  <sheetFormatPr defaultColWidth="9.00390625" defaultRowHeight="12.75"/>
  <cols>
    <col min="1" max="1" width="15.375" style="0" customWidth="1"/>
    <col min="2" max="4" width="11.75390625" style="0" customWidth="1"/>
    <col min="5" max="5" width="10.625" style="0" customWidth="1"/>
    <col min="6" max="6" width="10.875" style="0" customWidth="1"/>
  </cols>
  <sheetData>
    <row r="3" spans="7:8" ht="12.75">
      <c r="G3" s="130"/>
      <c r="H3" s="129"/>
    </row>
    <row r="4" spans="1:8" ht="13.5" thickBot="1">
      <c r="A4" s="128" t="s">
        <v>209</v>
      </c>
      <c r="B4" s="127"/>
      <c r="C4" s="127"/>
      <c r="D4" s="127"/>
      <c r="E4" s="127"/>
      <c r="F4" s="127"/>
      <c r="G4" s="118"/>
      <c r="H4" s="118"/>
    </row>
    <row r="5" spans="1:8" ht="12.75">
      <c r="A5" s="109"/>
      <c r="B5" s="246" t="s">
        <v>5</v>
      </c>
      <c r="C5" s="246"/>
      <c r="D5" s="246"/>
      <c r="E5" s="246" t="s">
        <v>2</v>
      </c>
      <c r="F5" s="246"/>
      <c r="G5" s="109"/>
      <c r="H5" s="109"/>
    </row>
    <row r="6" spans="1:8" ht="13.5" thickBot="1">
      <c r="A6" s="126" t="s">
        <v>3</v>
      </c>
      <c r="B6" s="125">
        <v>2012</v>
      </c>
      <c r="C6" s="125">
        <v>2013</v>
      </c>
      <c r="D6" s="125" t="s">
        <v>215</v>
      </c>
      <c r="E6" s="125" t="s">
        <v>205</v>
      </c>
      <c r="F6" s="125" t="s">
        <v>216</v>
      </c>
      <c r="G6" s="109"/>
      <c r="H6" s="109"/>
    </row>
    <row r="7" spans="1:8" ht="12.75">
      <c r="A7" s="122" t="s">
        <v>6</v>
      </c>
      <c r="B7" s="121">
        <v>1328271</v>
      </c>
      <c r="C7" s="121">
        <v>1384609</v>
      </c>
      <c r="D7" s="121">
        <v>1426149</v>
      </c>
      <c r="E7" s="123">
        <v>4.241453739485394</v>
      </c>
      <c r="F7" s="123">
        <v>3.0001249450205734</v>
      </c>
      <c r="G7" s="113"/>
      <c r="H7" s="124"/>
    </row>
    <row r="8" spans="1:8" ht="12.75">
      <c r="A8" s="122" t="s">
        <v>7</v>
      </c>
      <c r="B8" s="121">
        <v>1347800</v>
      </c>
      <c r="C8" s="121">
        <v>1618943</v>
      </c>
      <c r="D8" s="121">
        <v>1708255</v>
      </c>
      <c r="E8" s="123">
        <v>20.117450660335365</v>
      </c>
      <c r="F8" s="123">
        <v>5.5166858870262985</v>
      </c>
      <c r="G8" s="113"/>
      <c r="H8" s="124"/>
    </row>
    <row r="9" spans="1:8" ht="12.75">
      <c r="A9" s="122" t="s">
        <v>8</v>
      </c>
      <c r="B9" s="121">
        <v>1920629</v>
      </c>
      <c r="C9" s="121">
        <v>2212616</v>
      </c>
      <c r="D9" s="121">
        <v>2197885</v>
      </c>
      <c r="E9" s="123">
        <v>15.202675790066692</v>
      </c>
      <c r="F9" s="123">
        <v>-0.665773003539698</v>
      </c>
      <c r="G9" s="113"/>
      <c r="H9" s="124"/>
    </row>
    <row r="10" spans="1:8" ht="12.75">
      <c r="A10" s="122" t="s">
        <v>9</v>
      </c>
      <c r="B10" s="121">
        <v>2602910</v>
      </c>
      <c r="C10" s="121">
        <v>2896079</v>
      </c>
      <c r="D10" s="121">
        <v>3010627</v>
      </c>
      <c r="E10" s="123">
        <v>11.263124733471372</v>
      </c>
      <c r="F10" s="231">
        <v>3.96</v>
      </c>
      <c r="G10" s="113"/>
      <c r="H10" s="124"/>
    </row>
    <row r="11" spans="1:8" ht="12.75">
      <c r="A11" s="122" t="s">
        <v>10</v>
      </c>
      <c r="B11" s="121">
        <v>3698116</v>
      </c>
      <c r="C11" s="121">
        <v>4273472</v>
      </c>
      <c r="D11" s="121">
        <v>4330933</v>
      </c>
      <c r="E11" s="123">
        <v>15.558084170426241</v>
      </c>
      <c r="F11" s="231">
        <v>1.34</v>
      </c>
      <c r="G11" s="113"/>
      <c r="H11" s="124"/>
    </row>
    <row r="12" spans="1:8" ht="12.75">
      <c r="A12" s="122" t="s">
        <v>11</v>
      </c>
      <c r="B12" s="121">
        <v>4432358</v>
      </c>
      <c r="C12" s="121">
        <v>4606676</v>
      </c>
      <c r="D12" s="121">
        <v>4794562</v>
      </c>
      <c r="E12" s="123">
        <v>3.9328501894476915</v>
      </c>
      <c r="F12" s="231">
        <v>4.08</v>
      </c>
      <c r="G12" s="113"/>
      <c r="H12" s="124"/>
    </row>
    <row r="13" spans="1:7" ht="12.75">
      <c r="A13" s="122" t="s">
        <v>12</v>
      </c>
      <c r="B13" s="121">
        <v>5373363</v>
      </c>
      <c r="C13" s="121">
        <v>5183470</v>
      </c>
      <c r="D13" s="121">
        <v>0</v>
      </c>
      <c r="E13" s="123">
        <v>-3.5339693223778</v>
      </c>
      <c r="F13" s="202"/>
      <c r="G13" s="113"/>
    </row>
    <row r="14" spans="1:7" ht="12.75">
      <c r="A14" s="122" t="s">
        <v>13</v>
      </c>
      <c r="B14" s="121">
        <v>5167261</v>
      </c>
      <c r="C14" s="121">
        <v>5529096</v>
      </c>
      <c r="D14" s="121">
        <v>0</v>
      </c>
      <c r="E14" s="123">
        <v>7.002452556586562</v>
      </c>
      <c r="F14" s="202"/>
      <c r="G14" s="113"/>
    </row>
    <row r="15" spans="1:7" ht="12.75">
      <c r="A15" s="122" t="s">
        <v>14</v>
      </c>
      <c r="B15" s="121">
        <v>4534938</v>
      </c>
      <c r="C15" s="121">
        <v>4706616</v>
      </c>
      <c r="D15" s="121">
        <v>0</v>
      </c>
      <c r="E15" s="123">
        <v>3.785674688386038</v>
      </c>
      <c r="F15" s="202"/>
      <c r="G15" s="113"/>
    </row>
    <row r="16" spans="1:7" ht="12.75">
      <c r="A16" s="122" t="s">
        <v>15</v>
      </c>
      <c r="B16" s="121">
        <v>3542275</v>
      </c>
      <c r="C16" s="121">
        <v>3779120</v>
      </c>
      <c r="D16" s="121">
        <v>0</v>
      </c>
      <c r="E16" s="123">
        <v>6.686239775285657</v>
      </c>
      <c r="F16" s="202"/>
      <c r="G16" s="113"/>
    </row>
    <row r="17" spans="1:7" ht="12.75">
      <c r="A17" s="122" t="s">
        <v>16</v>
      </c>
      <c r="B17" s="121">
        <v>2021085</v>
      </c>
      <c r="C17" s="121">
        <v>1967743</v>
      </c>
      <c r="D17" s="121">
        <v>0</v>
      </c>
      <c r="E17" s="123">
        <v>-2.6392754386876334</v>
      </c>
      <c r="F17" s="202"/>
      <c r="G17" s="113"/>
    </row>
    <row r="18" spans="1:7" ht="13.5" thickBot="1">
      <c r="A18" s="122" t="s">
        <v>17</v>
      </c>
      <c r="B18" s="121">
        <v>1746219</v>
      </c>
      <c r="C18" s="121">
        <v>1702331</v>
      </c>
      <c r="D18" s="121">
        <v>0</v>
      </c>
      <c r="E18" s="120">
        <v>-2.5133159128379674</v>
      </c>
      <c r="F18" s="203"/>
      <c r="G18" s="113"/>
    </row>
    <row r="19" spans="1:7" ht="13.5" thickBot="1">
      <c r="A19" s="119" t="s">
        <v>4</v>
      </c>
      <c r="B19" s="115">
        <v>37715225</v>
      </c>
      <c r="C19" s="115">
        <v>39860771</v>
      </c>
      <c r="D19" s="115"/>
      <c r="E19" s="114">
        <v>5.6888060458342835</v>
      </c>
      <c r="F19" s="204"/>
      <c r="G19" s="113"/>
    </row>
    <row r="20" spans="1:7" ht="13.5" thickBot="1">
      <c r="A20" s="118"/>
      <c r="B20" s="117"/>
      <c r="C20" s="117"/>
      <c r="D20" s="117"/>
      <c r="E20" s="116"/>
      <c r="F20" s="116"/>
      <c r="G20" s="109"/>
    </row>
    <row r="21" spans="1:7" ht="13.5" thickBot="1">
      <c r="A21" s="196" t="s">
        <v>349</v>
      </c>
      <c r="B21" s="197" t="s">
        <v>350</v>
      </c>
      <c r="C21" s="197" t="s">
        <v>351</v>
      </c>
      <c r="D21" s="197" t="s">
        <v>352</v>
      </c>
      <c r="E21" s="198">
        <v>10.84</v>
      </c>
      <c r="F21" s="198">
        <v>2.8</v>
      </c>
      <c r="G21" s="109"/>
    </row>
    <row r="22" spans="1:7" ht="4.5" customHeight="1">
      <c r="A22" s="199"/>
      <c r="B22" s="200"/>
      <c r="C22" s="200"/>
      <c r="D22" s="200"/>
      <c r="E22" s="201"/>
      <c r="F22" s="201"/>
      <c r="G22" s="109"/>
    </row>
    <row r="23" spans="1:8" ht="12.75">
      <c r="A23" s="112" t="s">
        <v>18</v>
      </c>
      <c r="G23" s="110"/>
      <c r="H23" s="109"/>
    </row>
    <row r="24" spans="1:8" ht="12.75">
      <c r="A24" s="251" t="s">
        <v>212</v>
      </c>
      <c r="B24" s="251"/>
      <c r="C24" s="251"/>
      <c r="D24" s="251"/>
      <c r="E24" s="251"/>
      <c r="F24" s="251"/>
      <c r="G24" s="110"/>
      <c r="H24" s="109"/>
    </row>
    <row r="25" spans="1:10" ht="25.5" customHeight="1">
      <c r="A25" s="251"/>
      <c r="B25" s="251"/>
      <c r="C25" s="251"/>
      <c r="D25" s="251"/>
      <c r="E25" s="251"/>
      <c r="F25" s="251"/>
      <c r="G25" s="110"/>
      <c r="H25" s="109"/>
      <c r="J25" s="111"/>
    </row>
    <row r="26" spans="7:8" ht="12.75">
      <c r="G26" s="110"/>
      <c r="H26" s="109"/>
    </row>
    <row r="27" spans="1:8" ht="31.5" customHeight="1">
      <c r="A27" s="249" t="s">
        <v>353</v>
      </c>
      <c r="B27" s="250"/>
      <c r="C27" s="250"/>
      <c r="D27" s="250"/>
      <c r="E27" s="250"/>
      <c r="F27" s="250"/>
      <c r="G27" s="250"/>
      <c r="H27" s="109"/>
    </row>
    <row r="28" ht="12.75">
      <c r="H28" s="109"/>
    </row>
    <row r="29" spans="1:8" ht="37.5" customHeight="1">
      <c r="A29" s="245" t="s">
        <v>369</v>
      </c>
      <c r="B29" s="245"/>
      <c r="C29" s="245"/>
      <c r="D29" s="245"/>
      <c r="E29" s="245"/>
      <c r="F29" s="245"/>
      <c r="G29" s="245"/>
      <c r="H29" s="109"/>
    </row>
    <row r="30" spans="1:8" ht="12" customHeight="1">
      <c r="A30" s="7"/>
      <c r="H30" s="109"/>
    </row>
    <row r="31" spans="7:8" ht="12.75">
      <c r="G31" s="110"/>
      <c r="H31" s="109"/>
    </row>
    <row r="32" ht="12.75">
      <c r="H32" s="109"/>
    </row>
    <row r="33" ht="12.75">
      <c r="H33" s="109"/>
    </row>
    <row r="34" ht="12.75">
      <c r="H34" s="109"/>
    </row>
    <row r="35" ht="12.75">
      <c r="H35" s="109"/>
    </row>
    <row r="36" ht="12.75">
      <c r="H36" s="109"/>
    </row>
    <row r="37" ht="12.75">
      <c r="H37" s="109"/>
    </row>
    <row r="38" ht="12.75">
      <c r="H38" s="109"/>
    </row>
    <row r="39" ht="12.75">
      <c r="H39" s="109"/>
    </row>
    <row r="40" ht="12.75">
      <c r="H40" s="109"/>
    </row>
    <row r="41" ht="12.75">
      <c r="H41" s="109"/>
    </row>
    <row r="42" ht="12.75">
      <c r="H42" s="109"/>
    </row>
    <row r="43" ht="12.75">
      <c r="H43" s="109"/>
    </row>
    <row r="44" ht="12.75">
      <c r="H44" s="109"/>
    </row>
    <row r="45" spans="7:8" ht="12.75">
      <c r="G45" s="110"/>
      <c r="H45" s="109"/>
    </row>
    <row r="46" spans="7:8" ht="12.75">
      <c r="G46" s="110"/>
      <c r="H46" s="109"/>
    </row>
    <row r="47" spans="7:8" ht="12.75">
      <c r="G47" s="110"/>
      <c r="H47" s="109"/>
    </row>
    <row r="48" spans="7:8" ht="12.75">
      <c r="G48" s="110"/>
      <c r="H48" s="109"/>
    </row>
    <row r="49" spans="7:8" ht="12.75">
      <c r="G49" s="110"/>
      <c r="H49" s="109"/>
    </row>
    <row r="50" spans="1:8" ht="12.75">
      <c r="A50" s="111"/>
      <c r="B50" s="109"/>
      <c r="C50" s="109"/>
      <c r="D50" s="109"/>
      <c r="E50" s="109"/>
      <c r="F50" s="110"/>
      <c r="G50" s="110"/>
      <c r="H50" s="109"/>
    </row>
    <row r="51" spans="2:7" ht="15">
      <c r="B51" s="107"/>
      <c r="C51" s="107"/>
      <c r="D51" s="107"/>
      <c r="E51" s="107"/>
      <c r="F51" s="107"/>
      <c r="G51" s="107"/>
    </row>
    <row r="52" spans="2:3" ht="12.75">
      <c r="B52" s="74"/>
      <c r="C52" s="74"/>
    </row>
    <row r="53" spans="2:3" ht="12.75">
      <c r="B53" s="74"/>
      <c r="C53" s="74"/>
    </row>
    <row r="55" spans="1:8" ht="12" customHeight="1">
      <c r="A55" s="248" t="s">
        <v>0</v>
      </c>
      <c r="B55" s="248"/>
      <c r="C55" s="248"/>
      <c r="D55" s="248"/>
      <c r="E55" s="248"/>
      <c r="F55" s="248"/>
      <c r="G55" s="248"/>
      <c r="H55" s="248"/>
    </row>
    <row r="56" spans="1:8" ht="15">
      <c r="A56" s="240" t="s">
        <v>1</v>
      </c>
      <c r="B56" s="240"/>
      <c r="C56" s="240"/>
      <c r="D56" s="240"/>
      <c r="E56" s="240"/>
      <c r="F56" s="240"/>
      <c r="G56" s="240"/>
      <c r="H56" s="240"/>
    </row>
    <row r="57" spans="1:8" ht="12.75">
      <c r="A57" s="247" t="s">
        <v>28</v>
      </c>
      <c r="B57" s="247"/>
      <c r="C57" s="247"/>
      <c r="D57" s="247"/>
      <c r="E57" s="247"/>
      <c r="F57" s="247"/>
      <c r="G57" s="247"/>
      <c r="H57" s="247"/>
    </row>
  </sheetData>
  <sheetProtection/>
  <mergeCells count="8">
    <mergeCell ref="A29:G29"/>
    <mergeCell ref="B5:D5"/>
    <mergeCell ref="E5:F5"/>
    <mergeCell ref="A57:H57"/>
    <mergeCell ref="A55:H55"/>
    <mergeCell ref="A56:H56"/>
    <mergeCell ref="A27:G27"/>
    <mergeCell ref="A24:F25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3:H57"/>
  <sheetViews>
    <sheetView showGridLines="0" zoomScalePageLayoutView="0" workbookViewId="0" topLeftCell="A13">
      <selection activeCell="K31" sqref="K31"/>
    </sheetView>
  </sheetViews>
  <sheetFormatPr defaultColWidth="9.00390625" defaultRowHeight="12.75"/>
  <cols>
    <col min="1" max="1" width="15.375" style="0" customWidth="1"/>
    <col min="2" max="4" width="11.75390625" style="0" customWidth="1"/>
    <col min="5" max="5" width="10.625" style="0" customWidth="1"/>
    <col min="6" max="6" width="10.875" style="0" customWidth="1"/>
  </cols>
  <sheetData>
    <row r="3" spans="7:8" ht="12.75">
      <c r="G3" s="130"/>
      <c r="H3" s="129"/>
    </row>
    <row r="4" spans="1:8" ht="12.75">
      <c r="A4" s="252" t="s">
        <v>213</v>
      </c>
      <c r="B4" s="252"/>
      <c r="C4" s="252"/>
      <c r="D4" s="252"/>
      <c r="E4" s="252"/>
      <c r="F4" s="252"/>
      <c r="G4" s="109"/>
      <c r="H4" s="109"/>
    </row>
    <row r="5" spans="1:8" ht="13.5" thickBot="1">
      <c r="A5" s="253"/>
      <c r="B5" s="253"/>
      <c r="C5" s="253"/>
      <c r="D5" s="253"/>
      <c r="E5" s="253"/>
      <c r="F5" s="253"/>
      <c r="G5" s="109"/>
      <c r="H5" s="109"/>
    </row>
    <row r="6" spans="1:8" ht="12.75">
      <c r="A6" s="109"/>
      <c r="B6" s="246" t="s">
        <v>5</v>
      </c>
      <c r="C6" s="246"/>
      <c r="D6" s="246"/>
      <c r="E6" s="246" t="s">
        <v>2</v>
      </c>
      <c r="F6" s="246"/>
      <c r="G6" s="109"/>
      <c r="H6" s="109"/>
    </row>
    <row r="7" spans="1:8" ht="13.5" thickBot="1">
      <c r="A7" s="126" t="s">
        <v>3</v>
      </c>
      <c r="B7" s="125">
        <v>2012</v>
      </c>
      <c r="C7" s="125">
        <v>2013</v>
      </c>
      <c r="D7" s="125" t="s">
        <v>215</v>
      </c>
      <c r="E7" s="125" t="s">
        <v>205</v>
      </c>
      <c r="F7" s="125" t="s">
        <v>216</v>
      </c>
      <c r="G7" s="113"/>
      <c r="H7" s="124"/>
    </row>
    <row r="8" spans="1:8" ht="12.75">
      <c r="A8" s="122" t="s">
        <v>6</v>
      </c>
      <c r="B8" s="121">
        <v>346660</v>
      </c>
      <c r="C8" s="121">
        <v>279855</v>
      </c>
      <c r="D8" s="121">
        <v>279334</v>
      </c>
      <c r="E8" s="123">
        <f>((C8-B8)/B8)*100</f>
        <v>-19.271043673916807</v>
      </c>
      <c r="F8" s="123">
        <f>((D8-C8)/C8)*100</f>
        <v>-0.18616783691554553</v>
      </c>
      <c r="G8" s="113"/>
      <c r="H8" s="228"/>
    </row>
    <row r="9" spans="1:8" ht="12.75">
      <c r="A9" s="122" t="s">
        <v>7</v>
      </c>
      <c r="B9" s="121">
        <v>350229</v>
      </c>
      <c r="C9" s="121">
        <v>350503</v>
      </c>
      <c r="D9" s="121">
        <v>356071</v>
      </c>
      <c r="E9" s="123">
        <f aca="true" t="shared" si="0" ref="E9:E20">((C9-B9)/B9)*100</f>
        <v>0.078234526552627</v>
      </c>
      <c r="F9" s="123">
        <f aca="true" t="shared" si="1" ref="F9:F20">((D9-C9)/C9)*100</f>
        <v>1.5885741348861493</v>
      </c>
      <c r="G9" s="113"/>
      <c r="H9" s="124"/>
    </row>
    <row r="10" spans="1:8" ht="12.75">
      <c r="A10" s="122" t="s">
        <v>8</v>
      </c>
      <c r="B10" s="121">
        <v>460066</v>
      </c>
      <c r="C10" s="121">
        <v>371462</v>
      </c>
      <c r="D10" s="121">
        <v>345905</v>
      </c>
      <c r="E10" s="123">
        <f t="shared" si="0"/>
        <v>-19.258975886068523</v>
      </c>
      <c r="F10" s="123">
        <f t="shared" si="1"/>
        <v>-6.880111559190443</v>
      </c>
      <c r="G10" s="113"/>
      <c r="H10" s="124"/>
    </row>
    <row r="11" spans="1:8" ht="12.75">
      <c r="A11" s="122" t="s">
        <v>9</v>
      </c>
      <c r="B11" s="121">
        <v>434195</v>
      </c>
      <c r="C11" s="121">
        <v>445048</v>
      </c>
      <c r="D11" s="121">
        <v>358556</v>
      </c>
      <c r="E11" s="123">
        <f t="shared" si="0"/>
        <v>2.4995681663768585</v>
      </c>
      <c r="F11" s="123">
        <f t="shared" si="1"/>
        <v>-19.434308209451565</v>
      </c>
      <c r="G11" s="113"/>
      <c r="H11" s="124"/>
    </row>
    <row r="12" spans="1:8" ht="12.75">
      <c r="A12" s="122" t="s">
        <v>10</v>
      </c>
      <c r="B12" s="121">
        <v>465190</v>
      </c>
      <c r="C12" s="121">
        <v>463236</v>
      </c>
      <c r="D12" s="121">
        <v>430837</v>
      </c>
      <c r="E12" s="123">
        <f t="shared" si="0"/>
        <v>-0.42004342311743587</v>
      </c>
      <c r="F12" s="123">
        <f t="shared" si="1"/>
        <v>-6.994059183655847</v>
      </c>
      <c r="G12" s="113"/>
      <c r="H12" s="124"/>
    </row>
    <row r="13" spans="1:7" ht="12.75">
      <c r="A13" s="122" t="s">
        <v>11</v>
      </c>
      <c r="B13" s="121">
        <v>549766</v>
      </c>
      <c r="C13" s="121">
        <v>532770</v>
      </c>
      <c r="D13" s="121">
        <v>459487</v>
      </c>
      <c r="E13" s="123">
        <f t="shared" si="0"/>
        <v>-3.091497109679391</v>
      </c>
      <c r="F13" s="123">
        <f t="shared" si="1"/>
        <v>-13.755091315201682</v>
      </c>
      <c r="G13" s="113"/>
    </row>
    <row r="14" spans="1:7" ht="12.75">
      <c r="A14" s="122" t="s">
        <v>12</v>
      </c>
      <c r="B14" s="121">
        <v>801974</v>
      </c>
      <c r="C14" s="121">
        <v>589959</v>
      </c>
      <c r="D14" s="121"/>
      <c r="E14" s="123">
        <f t="shared" si="0"/>
        <v>-26.436642584422938</v>
      </c>
      <c r="F14" s="202">
        <f t="shared" si="1"/>
        <v>-100</v>
      </c>
      <c r="G14" s="113"/>
    </row>
    <row r="15" spans="1:7" ht="12.75">
      <c r="A15" s="122" t="s">
        <v>13</v>
      </c>
      <c r="B15" s="121">
        <v>697059</v>
      </c>
      <c r="C15" s="121">
        <v>583097</v>
      </c>
      <c r="D15" s="121"/>
      <c r="E15" s="123">
        <f t="shared" si="0"/>
        <v>-16.348974763972635</v>
      </c>
      <c r="F15" s="202">
        <f t="shared" si="1"/>
        <v>-100</v>
      </c>
      <c r="G15" s="113"/>
    </row>
    <row r="16" spans="1:7" ht="12.75">
      <c r="A16" s="122" t="s">
        <v>14</v>
      </c>
      <c r="B16" s="121">
        <v>543523</v>
      </c>
      <c r="C16" s="121">
        <v>440483</v>
      </c>
      <c r="D16" s="121"/>
      <c r="E16" s="123">
        <f t="shared" si="0"/>
        <v>-18.957799393953888</v>
      </c>
      <c r="F16" s="202">
        <f t="shared" si="1"/>
        <v>-100</v>
      </c>
      <c r="G16" s="113"/>
    </row>
    <row r="17" spans="1:7" ht="12.75">
      <c r="A17" s="122" t="s">
        <v>15</v>
      </c>
      <c r="B17" s="121">
        <v>491294</v>
      </c>
      <c r="C17" s="121">
        <v>376660</v>
      </c>
      <c r="D17" s="121"/>
      <c r="E17" s="123">
        <f t="shared" si="0"/>
        <v>-23.333075510793943</v>
      </c>
      <c r="F17" s="202">
        <f t="shared" si="1"/>
        <v>-100</v>
      </c>
      <c r="G17" s="113"/>
    </row>
    <row r="18" spans="1:7" ht="12.75">
      <c r="A18" s="122" t="s">
        <v>16</v>
      </c>
      <c r="B18" s="121">
        <v>389438</v>
      </c>
      <c r="C18" s="121">
        <v>258264</v>
      </c>
      <c r="D18" s="121"/>
      <c r="E18" s="123">
        <f t="shared" si="0"/>
        <v>-33.68289689244501</v>
      </c>
      <c r="F18" s="202">
        <f t="shared" si="1"/>
        <v>-100</v>
      </c>
      <c r="G18" s="113"/>
    </row>
    <row r="19" spans="1:7" ht="13.5" thickBot="1">
      <c r="A19" s="122" t="s">
        <v>17</v>
      </c>
      <c r="B19" s="121">
        <v>402999</v>
      </c>
      <c r="C19" s="121">
        <v>259336</v>
      </c>
      <c r="D19" s="121"/>
      <c r="E19" s="123">
        <f t="shared" si="0"/>
        <v>-35.64847555452991</v>
      </c>
      <c r="F19" s="202">
        <f t="shared" si="1"/>
        <v>-100</v>
      </c>
      <c r="G19" s="113"/>
    </row>
    <row r="20" spans="1:7" ht="13.5" thickBot="1">
      <c r="A20" s="119" t="s">
        <v>4</v>
      </c>
      <c r="B20" s="115">
        <v>5932393</v>
      </c>
      <c r="C20" s="115">
        <v>4950673</v>
      </c>
      <c r="D20" s="115"/>
      <c r="E20" s="229">
        <f t="shared" si="0"/>
        <v>-16.548465349480388</v>
      </c>
      <c r="F20" s="230">
        <f t="shared" si="1"/>
        <v>-100</v>
      </c>
      <c r="G20" s="113"/>
    </row>
    <row r="21" spans="1:7" ht="13.5" thickBot="1">
      <c r="A21" s="118"/>
      <c r="B21" s="117"/>
      <c r="C21" s="117"/>
      <c r="D21" s="117"/>
      <c r="E21" s="116"/>
      <c r="F21" s="116"/>
      <c r="G21" s="109"/>
    </row>
    <row r="22" spans="1:7" ht="13.5" thickBot="1">
      <c r="A22" s="196" t="s">
        <v>349</v>
      </c>
      <c r="B22" s="197">
        <f>SUM(B8:B13)</f>
        <v>2606106</v>
      </c>
      <c r="C22" s="197">
        <f>SUM(C8:C13)</f>
        <v>2442874</v>
      </c>
      <c r="D22" s="197">
        <f>SUM(D8:D13)</f>
        <v>2230190</v>
      </c>
      <c r="E22" s="198">
        <f>((C22-B22)/B22)*100</f>
        <v>-6.263444387910545</v>
      </c>
      <c r="F22" s="198">
        <f>((D22-C22)/C22)*100</f>
        <v>-8.706302494520799</v>
      </c>
      <c r="G22" s="109"/>
    </row>
    <row r="23" spans="1:7" ht="5.25" customHeight="1">
      <c r="A23" s="199"/>
      <c r="B23" s="200"/>
      <c r="C23" s="200"/>
      <c r="D23" s="200"/>
      <c r="E23" s="201"/>
      <c r="F23" s="201"/>
      <c r="G23" s="109"/>
    </row>
    <row r="24" spans="1:8" ht="12.75">
      <c r="A24" s="111" t="s">
        <v>18</v>
      </c>
      <c r="G24" s="110"/>
      <c r="H24" s="109"/>
    </row>
    <row r="25" spans="1:8" ht="11.25" customHeight="1">
      <c r="A25" s="251" t="s">
        <v>212</v>
      </c>
      <c r="B25" s="251"/>
      <c r="C25" s="251"/>
      <c r="D25" s="251"/>
      <c r="E25" s="251"/>
      <c r="F25" s="251"/>
      <c r="G25" s="110"/>
      <c r="H25" s="109"/>
    </row>
    <row r="26" spans="1:8" ht="27.75" customHeight="1">
      <c r="A26" s="251"/>
      <c r="B26" s="251"/>
      <c r="C26" s="251"/>
      <c r="D26" s="251"/>
      <c r="E26" s="251"/>
      <c r="F26" s="251"/>
      <c r="G26" s="110"/>
      <c r="H26" s="109"/>
    </row>
    <row r="27" spans="7:8" ht="12.75">
      <c r="G27" s="110"/>
      <c r="H27" s="109"/>
    </row>
    <row r="28" spans="1:8" ht="34.5" customHeight="1">
      <c r="A28" s="249" t="s">
        <v>370</v>
      </c>
      <c r="B28" s="250"/>
      <c r="C28" s="250"/>
      <c r="D28" s="250"/>
      <c r="E28" s="250"/>
      <c r="F28" s="250"/>
      <c r="G28" s="250"/>
      <c r="H28" s="109"/>
    </row>
    <row r="29" spans="7:8" ht="12.75">
      <c r="G29" s="110"/>
      <c r="H29" s="109"/>
    </row>
    <row r="30" spans="1:8" ht="39.75" customHeight="1">
      <c r="A30" s="245" t="s">
        <v>371</v>
      </c>
      <c r="B30" s="245"/>
      <c r="C30" s="245"/>
      <c r="D30" s="245"/>
      <c r="E30" s="245"/>
      <c r="F30" s="245"/>
      <c r="G30" s="245"/>
      <c r="H30" s="109"/>
    </row>
    <row r="31" spans="1:8" ht="12.75">
      <c r="A31" s="7"/>
      <c r="H31" s="109"/>
    </row>
    <row r="32" spans="1:8" ht="12.75">
      <c r="A32" s="7"/>
      <c r="H32" s="109"/>
    </row>
    <row r="33" spans="7:8" ht="12.75">
      <c r="G33" s="110"/>
      <c r="H33" s="109"/>
    </row>
    <row r="34" spans="7:8" ht="12.75">
      <c r="G34" s="110"/>
      <c r="H34" s="109"/>
    </row>
    <row r="35" spans="7:8" ht="12.75">
      <c r="G35" s="110"/>
      <c r="H35" s="109"/>
    </row>
    <row r="36" spans="7:8" ht="12.75">
      <c r="G36" s="110"/>
      <c r="H36" s="109"/>
    </row>
    <row r="37" spans="7:8" ht="12.75">
      <c r="G37" s="110"/>
      <c r="H37" s="109"/>
    </row>
    <row r="38" spans="7:8" ht="12.75">
      <c r="G38" s="110"/>
      <c r="H38" s="109"/>
    </row>
    <row r="39" spans="7:8" ht="12.75">
      <c r="G39" s="110"/>
      <c r="H39" s="109"/>
    </row>
    <row r="40" spans="7:8" ht="12.75">
      <c r="G40" s="110"/>
      <c r="H40" s="109"/>
    </row>
    <row r="41" spans="7:8" ht="12.75">
      <c r="G41" s="110"/>
      <c r="H41" s="109"/>
    </row>
    <row r="42" spans="7:8" ht="12.75">
      <c r="G42" s="110"/>
      <c r="H42" s="109"/>
    </row>
    <row r="43" spans="7:8" ht="12.75">
      <c r="G43" s="110"/>
      <c r="H43" s="109"/>
    </row>
    <row r="44" spans="7:8" ht="12.75">
      <c r="G44" s="110"/>
      <c r="H44" s="109"/>
    </row>
    <row r="45" spans="7:8" ht="12.75">
      <c r="G45" s="110"/>
      <c r="H45" s="109"/>
    </row>
    <row r="46" spans="7:8" ht="12.75">
      <c r="G46" s="110"/>
      <c r="H46" s="109"/>
    </row>
    <row r="47" spans="7:8" ht="12.75">
      <c r="G47" s="110"/>
      <c r="H47" s="109"/>
    </row>
    <row r="48" spans="7:8" ht="12.75">
      <c r="G48" s="110"/>
      <c r="H48" s="109"/>
    </row>
    <row r="49" spans="7:8" ht="12.75">
      <c r="G49" s="110"/>
      <c r="H49" s="109"/>
    </row>
    <row r="50" spans="7:8" ht="12.75">
      <c r="G50" s="110"/>
      <c r="H50" s="109"/>
    </row>
    <row r="51" spans="7:8" ht="12.75">
      <c r="G51" s="110"/>
      <c r="H51" s="109"/>
    </row>
    <row r="52" spans="7:8" ht="12.75">
      <c r="G52" s="110"/>
      <c r="H52" s="109"/>
    </row>
    <row r="53" spans="7:8" ht="12.75">
      <c r="G53" s="110"/>
      <c r="H53" s="109"/>
    </row>
    <row r="54" spans="7:8" ht="12.75">
      <c r="G54" s="110"/>
      <c r="H54" s="109"/>
    </row>
    <row r="55" spans="1:8" ht="12" customHeight="1">
      <c r="A55" s="248" t="s">
        <v>0</v>
      </c>
      <c r="B55" s="248"/>
      <c r="C55" s="248"/>
      <c r="D55" s="248"/>
      <c r="E55" s="248"/>
      <c r="F55" s="248"/>
      <c r="G55" s="248"/>
      <c r="H55" s="248"/>
    </row>
    <row r="56" spans="1:8" ht="15">
      <c r="A56" s="240" t="s">
        <v>1</v>
      </c>
      <c r="B56" s="240"/>
      <c r="C56" s="240"/>
      <c r="D56" s="240"/>
      <c r="E56" s="240"/>
      <c r="F56" s="240"/>
      <c r="G56" s="240"/>
      <c r="H56" s="240"/>
    </row>
    <row r="57" spans="1:8" ht="12.75">
      <c r="A57" s="247" t="s">
        <v>28</v>
      </c>
      <c r="B57" s="247"/>
      <c r="C57" s="247"/>
      <c r="D57" s="247"/>
      <c r="E57" s="247"/>
      <c r="F57" s="247"/>
      <c r="G57" s="247"/>
      <c r="H57" s="247"/>
    </row>
  </sheetData>
  <sheetProtection/>
  <mergeCells count="9">
    <mergeCell ref="A55:H55"/>
    <mergeCell ref="A56:H56"/>
    <mergeCell ref="A57:H57"/>
    <mergeCell ref="A4:F5"/>
    <mergeCell ref="B6:D6"/>
    <mergeCell ref="E6:F6"/>
    <mergeCell ref="A25:F26"/>
    <mergeCell ref="A28:G28"/>
    <mergeCell ref="A30:G30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3:H51"/>
  <sheetViews>
    <sheetView showGridLines="0" zoomScalePageLayoutView="0" workbookViewId="0" topLeftCell="A1">
      <selection activeCell="J28" sqref="J28"/>
    </sheetView>
  </sheetViews>
  <sheetFormatPr defaultColWidth="9.00390625" defaultRowHeight="12.75"/>
  <cols>
    <col min="1" max="1" width="15.375" style="0" customWidth="1"/>
    <col min="2" max="4" width="11.75390625" style="0" customWidth="1"/>
    <col min="5" max="5" width="10.625" style="0" customWidth="1"/>
    <col min="6" max="6" width="10.875" style="0" customWidth="1"/>
  </cols>
  <sheetData>
    <row r="3" ht="12.75">
      <c r="G3" s="14"/>
    </row>
    <row r="4" spans="1:7" ht="13.5" thickBot="1">
      <c r="A4" s="15" t="s">
        <v>27</v>
      </c>
      <c r="B4" s="13"/>
      <c r="C4" s="13"/>
      <c r="D4" s="13"/>
      <c r="E4" s="13"/>
      <c r="F4" s="13"/>
      <c r="G4" s="4"/>
    </row>
    <row r="5" spans="1:7" ht="12.75">
      <c r="A5" s="5"/>
      <c r="B5" s="254" t="s">
        <v>5</v>
      </c>
      <c r="C5" s="254"/>
      <c r="D5" s="254"/>
      <c r="E5" s="254" t="s">
        <v>2</v>
      </c>
      <c r="F5" s="254"/>
      <c r="G5" s="5"/>
    </row>
    <row r="6" spans="1:7" ht="13.5" thickBot="1">
      <c r="A6" s="9" t="s">
        <v>3</v>
      </c>
      <c r="B6" s="11">
        <v>2012</v>
      </c>
      <c r="C6" s="11">
        <v>2013</v>
      </c>
      <c r="D6" s="11" t="s">
        <v>215</v>
      </c>
      <c r="E6" s="11" t="s">
        <v>205</v>
      </c>
      <c r="F6" s="11" t="s">
        <v>216</v>
      </c>
      <c r="G6" s="5"/>
    </row>
    <row r="7" spans="1:7" ht="12.75">
      <c r="A7" s="12" t="s">
        <v>6</v>
      </c>
      <c r="B7" s="185">
        <v>981611</v>
      </c>
      <c r="C7" s="185">
        <v>1104754</v>
      </c>
      <c r="D7" s="185">
        <v>1146815</v>
      </c>
      <c r="E7" s="186">
        <v>12.544989817758761</v>
      </c>
      <c r="F7" s="186">
        <v>3.8072729313494165</v>
      </c>
      <c r="G7" s="16"/>
    </row>
    <row r="8" spans="1:7" ht="12.75">
      <c r="A8" s="12" t="s">
        <v>7</v>
      </c>
      <c r="B8" s="185">
        <v>997571</v>
      </c>
      <c r="C8" s="185">
        <v>1268440</v>
      </c>
      <c r="D8" s="185">
        <v>1352184</v>
      </c>
      <c r="E8" s="186">
        <v>27.152854283053543</v>
      </c>
      <c r="F8" s="186">
        <v>6.602125445429039</v>
      </c>
      <c r="G8" s="16"/>
    </row>
    <row r="9" spans="1:7" ht="12.75">
      <c r="A9" s="12" t="s">
        <v>8</v>
      </c>
      <c r="B9" s="185">
        <v>1460563</v>
      </c>
      <c r="C9" s="185">
        <v>1841154</v>
      </c>
      <c r="D9" s="185">
        <v>1851980</v>
      </c>
      <c r="E9" s="186">
        <v>26.057828385355506</v>
      </c>
      <c r="F9" s="186">
        <v>0.588000786463283</v>
      </c>
      <c r="G9" s="16"/>
    </row>
    <row r="10" spans="1:7" ht="12.75">
      <c r="A10" s="12" t="s">
        <v>9</v>
      </c>
      <c r="B10" s="185">
        <v>2168715</v>
      </c>
      <c r="C10" s="185">
        <v>2451031</v>
      </c>
      <c r="D10" s="185">
        <v>2652071</v>
      </c>
      <c r="E10" s="186">
        <v>13.017662532882369</v>
      </c>
      <c r="F10" s="186">
        <v>8.202262639681024</v>
      </c>
      <c r="G10" s="16"/>
    </row>
    <row r="11" spans="1:7" ht="12.75">
      <c r="A11" s="12" t="s">
        <v>10</v>
      </c>
      <c r="B11" s="185">
        <v>3232926</v>
      </c>
      <c r="C11" s="185">
        <v>3810236</v>
      </c>
      <c r="D11" s="185">
        <v>3900096</v>
      </c>
      <c r="E11" s="186">
        <v>17.85719809237824</v>
      </c>
      <c r="F11" s="227">
        <v>2.3583841000924792</v>
      </c>
      <c r="G11" s="16"/>
    </row>
    <row r="12" spans="1:7" ht="12.75">
      <c r="A12" s="12" t="s">
        <v>11</v>
      </c>
      <c r="B12" s="185">
        <v>3882592</v>
      </c>
      <c r="C12" s="185">
        <v>4073906</v>
      </c>
      <c r="D12" s="185">
        <v>4335075</v>
      </c>
      <c r="E12" s="186">
        <v>4.927481435082541</v>
      </c>
      <c r="F12" s="227">
        <v>6.410776291843746</v>
      </c>
      <c r="G12" s="16"/>
    </row>
    <row r="13" spans="1:7" ht="12.75">
      <c r="A13" s="12" t="s">
        <v>12</v>
      </c>
      <c r="B13" s="185">
        <v>4571389</v>
      </c>
      <c r="C13" s="185">
        <v>4593511</v>
      </c>
      <c r="D13" s="185">
        <v>5214519</v>
      </c>
      <c r="E13" s="186">
        <v>0.4839229389579316</v>
      </c>
      <c r="F13" s="227">
        <v>13.51924486520224</v>
      </c>
      <c r="G13" s="16"/>
    </row>
    <row r="14" spans="1:7" ht="12.75">
      <c r="A14" s="12" t="s">
        <v>13</v>
      </c>
      <c r="B14" s="185">
        <v>4470202</v>
      </c>
      <c r="C14" s="185">
        <v>4945999</v>
      </c>
      <c r="D14" s="185">
        <v>0</v>
      </c>
      <c r="E14" s="186">
        <v>10.643747195316905</v>
      </c>
      <c r="F14" s="192">
        <v>-100</v>
      </c>
      <c r="G14" s="16"/>
    </row>
    <row r="15" spans="1:7" ht="12.75">
      <c r="A15" s="12" t="s">
        <v>14</v>
      </c>
      <c r="B15" s="185">
        <v>3991415</v>
      </c>
      <c r="C15" s="185">
        <v>4266133</v>
      </c>
      <c r="D15" s="185">
        <v>0</v>
      </c>
      <c r="E15" s="186">
        <v>6.882722042183033</v>
      </c>
      <c r="F15" s="192">
        <v>-100</v>
      </c>
      <c r="G15" s="16"/>
    </row>
    <row r="16" spans="1:7" ht="12.75">
      <c r="A16" s="12" t="s">
        <v>15</v>
      </c>
      <c r="B16" s="185">
        <v>3050981</v>
      </c>
      <c r="C16" s="185">
        <v>3402460</v>
      </c>
      <c r="D16" s="185">
        <v>0</v>
      </c>
      <c r="E16" s="186">
        <v>11.520196290963455</v>
      </c>
      <c r="F16" s="192">
        <v>-100</v>
      </c>
      <c r="G16" s="16"/>
    </row>
    <row r="17" spans="1:7" ht="12.75">
      <c r="A17" s="12" t="s">
        <v>16</v>
      </c>
      <c r="B17" s="185">
        <v>1631647</v>
      </c>
      <c r="C17" s="185">
        <v>1709479</v>
      </c>
      <c r="D17" s="185">
        <v>0</v>
      </c>
      <c r="E17" s="186">
        <v>4.770149425702996</v>
      </c>
      <c r="F17" s="192">
        <v>-100</v>
      </c>
      <c r="G17" s="16"/>
    </row>
    <row r="18" spans="1:7" ht="13.5" thickBot="1">
      <c r="A18" s="12" t="s">
        <v>17</v>
      </c>
      <c r="B18" s="185">
        <v>1343220</v>
      </c>
      <c r="C18" s="185">
        <v>1442995</v>
      </c>
      <c r="D18" s="185">
        <v>0</v>
      </c>
      <c r="E18" s="187">
        <v>7.42804603862362</v>
      </c>
      <c r="F18" s="193">
        <v>-100</v>
      </c>
      <c r="G18" s="16"/>
    </row>
    <row r="19" spans="1:7" ht="13.5" thickBot="1">
      <c r="A19" s="10" t="s">
        <v>4</v>
      </c>
      <c r="B19" s="188">
        <v>31782832</v>
      </c>
      <c r="C19" s="188">
        <v>34910098</v>
      </c>
      <c r="D19" s="195">
        <v>20452740</v>
      </c>
      <c r="E19" s="189">
        <v>9.839481893872758</v>
      </c>
      <c r="F19" s="194">
        <v>-41.41311204568947</v>
      </c>
      <c r="G19" s="16"/>
    </row>
    <row r="20" spans="1:7" ht="13.5" thickBot="1">
      <c r="A20" s="182"/>
      <c r="B20" s="183"/>
      <c r="C20" s="183"/>
      <c r="D20" s="183"/>
      <c r="E20" s="184"/>
      <c r="F20" s="184"/>
      <c r="G20" s="16"/>
    </row>
    <row r="21" spans="1:7" ht="13.5" thickBot="1">
      <c r="A21" s="131" t="s">
        <v>360</v>
      </c>
      <c r="B21" s="190">
        <v>17295367</v>
      </c>
      <c r="C21" s="190">
        <v>19143032</v>
      </c>
      <c r="D21" s="190">
        <v>20452740</v>
      </c>
      <c r="E21" s="191">
        <v>10.683005454582144</v>
      </c>
      <c r="F21" s="191">
        <v>6.841695714660048</v>
      </c>
      <c r="G21" s="5"/>
    </row>
    <row r="22" spans="1:7" ht="12.75">
      <c r="A22" s="105" t="s">
        <v>18</v>
      </c>
      <c r="B22" s="103"/>
      <c r="C22" s="103"/>
      <c r="D22" s="103"/>
      <c r="E22" s="104"/>
      <c r="F22" s="104"/>
      <c r="G22" s="5"/>
    </row>
    <row r="23" spans="2:8" ht="12.75">
      <c r="B23" s="5"/>
      <c r="C23" s="5"/>
      <c r="D23" s="5"/>
      <c r="E23" s="5"/>
      <c r="F23" s="5"/>
      <c r="G23" s="73"/>
      <c r="H23" s="73"/>
    </row>
    <row r="24" spans="2:7" ht="12.75">
      <c r="B24" s="5"/>
      <c r="C24" s="5"/>
      <c r="D24" s="5"/>
      <c r="E24" s="5"/>
      <c r="F24" s="6"/>
      <c r="G24" s="6"/>
    </row>
    <row r="25" spans="1:7" s="73" customFormat="1" ht="42" customHeight="1">
      <c r="A25" s="249" t="s">
        <v>372</v>
      </c>
      <c r="B25" s="250"/>
      <c r="C25" s="250"/>
      <c r="D25" s="250"/>
      <c r="E25" s="250"/>
      <c r="F25" s="250"/>
      <c r="G25" s="250"/>
    </row>
    <row r="26" spans="1:7" ht="27" customHeight="1">
      <c r="A26" s="245" t="s">
        <v>391</v>
      </c>
      <c r="B26" s="245"/>
      <c r="C26" s="245"/>
      <c r="D26" s="245"/>
      <c r="E26" s="245"/>
      <c r="F26" s="245"/>
      <c r="G26" s="245"/>
    </row>
    <row r="27" ht="6" customHeight="1">
      <c r="A27" s="7"/>
    </row>
    <row r="28" spans="1:7" ht="12.75">
      <c r="A28" s="257" t="s">
        <v>373</v>
      </c>
      <c r="B28" s="257"/>
      <c r="C28" s="257"/>
      <c r="D28" s="257"/>
      <c r="E28" s="257"/>
      <c r="F28" s="257"/>
      <c r="G28" s="257"/>
    </row>
    <row r="29" ht="6.75" customHeight="1">
      <c r="A29" s="7"/>
    </row>
    <row r="30" spans="1:7" ht="30" customHeight="1">
      <c r="A30" s="245" t="s">
        <v>374</v>
      </c>
      <c r="B30" s="245"/>
      <c r="C30" s="245"/>
      <c r="D30" s="245"/>
      <c r="E30" s="245"/>
      <c r="F30" s="245"/>
      <c r="G30" s="245"/>
    </row>
    <row r="31" spans="1:7" ht="3.75" customHeight="1">
      <c r="A31" s="77"/>
      <c r="B31" s="77"/>
      <c r="C31" s="77"/>
      <c r="D31" s="77"/>
      <c r="E31" s="77"/>
      <c r="F31" s="77"/>
      <c r="G31" s="77"/>
    </row>
    <row r="32" spans="1:7" ht="12.75">
      <c r="A32" s="7" t="s">
        <v>379</v>
      </c>
      <c r="B32" s="75"/>
      <c r="C32" s="75"/>
      <c r="E32" s="7"/>
      <c r="F32" s="7"/>
      <c r="G32" s="7"/>
    </row>
    <row r="33" spans="1:7" ht="12.75">
      <c r="A33" s="7" t="s">
        <v>380</v>
      </c>
      <c r="B33" s="75"/>
      <c r="C33" s="75"/>
      <c r="E33" s="7"/>
      <c r="F33" s="7"/>
      <c r="G33" s="7"/>
    </row>
    <row r="34" spans="1:7" ht="12.75">
      <c r="A34" s="7" t="s">
        <v>381</v>
      </c>
      <c r="B34" s="75"/>
      <c r="C34" s="75"/>
      <c r="E34" s="7"/>
      <c r="F34" s="7"/>
      <c r="G34" s="7"/>
    </row>
    <row r="35" spans="1:7" ht="12.75">
      <c r="A35" s="7" t="s">
        <v>382</v>
      </c>
      <c r="B35" s="75"/>
      <c r="C35" s="75"/>
      <c r="E35" s="7"/>
      <c r="F35" s="7"/>
      <c r="G35" s="7"/>
    </row>
    <row r="36" spans="1:7" ht="12.75">
      <c r="A36" s="7" t="s">
        <v>383</v>
      </c>
      <c r="B36" s="75"/>
      <c r="C36" s="75"/>
      <c r="E36" s="7"/>
      <c r="F36" s="7"/>
      <c r="G36" s="7"/>
    </row>
    <row r="37" spans="1:8" ht="12.75">
      <c r="A37" s="7"/>
      <c r="H37" s="106"/>
    </row>
    <row r="38" spans="1:7" ht="39.75" customHeight="1">
      <c r="A38" s="255" t="s">
        <v>375</v>
      </c>
      <c r="B38" s="255"/>
      <c r="C38" s="255"/>
      <c r="D38" s="255"/>
      <c r="E38" s="255"/>
      <c r="F38" s="255"/>
      <c r="G38" s="255"/>
    </row>
    <row r="39" spans="1:7" ht="30.75" customHeight="1">
      <c r="A39" s="256" t="s">
        <v>376</v>
      </c>
      <c r="B39" s="256"/>
      <c r="C39" s="256"/>
      <c r="D39" s="256"/>
      <c r="E39" s="256"/>
      <c r="F39" s="256"/>
      <c r="G39" s="256"/>
    </row>
    <row r="40" spans="1:7" ht="34.5" customHeight="1">
      <c r="A40" s="256" t="s">
        <v>377</v>
      </c>
      <c r="B40" s="256"/>
      <c r="C40" s="256"/>
      <c r="D40" s="256"/>
      <c r="E40" s="256"/>
      <c r="F40" s="256"/>
      <c r="G40" s="256"/>
    </row>
    <row r="41" spans="1:7" ht="31.5" customHeight="1">
      <c r="A41" s="259" t="s">
        <v>378</v>
      </c>
      <c r="B41" s="259"/>
      <c r="C41" s="259"/>
      <c r="D41" s="259"/>
      <c r="E41" s="259"/>
      <c r="F41" s="259"/>
      <c r="G41" s="259"/>
    </row>
    <row r="42" spans="1:3" ht="12.75">
      <c r="A42" s="76" t="s">
        <v>384</v>
      </c>
      <c r="B42" s="74"/>
      <c r="C42" s="74"/>
    </row>
    <row r="43" spans="1:3" ht="12.75">
      <c r="A43" s="76" t="s">
        <v>385</v>
      </c>
      <c r="B43" s="74"/>
      <c r="C43" s="74"/>
    </row>
    <row r="44" spans="1:3" ht="12.75">
      <c r="A44" s="76" t="s">
        <v>386</v>
      </c>
      <c r="B44" s="74"/>
      <c r="C44" s="74"/>
    </row>
    <row r="45" spans="1:3" ht="12.75">
      <c r="A45" s="76" t="s">
        <v>387</v>
      </c>
      <c r="B45" s="74"/>
      <c r="C45" s="74"/>
    </row>
    <row r="46" spans="1:3" ht="12.75">
      <c r="A46" s="76" t="s">
        <v>388</v>
      </c>
      <c r="B46" s="74"/>
      <c r="C46" s="74"/>
    </row>
    <row r="47" ht="12.75">
      <c r="A47" s="7"/>
    </row>
    <row r="48" ht="12.75">
      <c r="A48" s="7"/>
    </row>
    <row r="49" spans="1:7" ht="12" customHeight="1">
      <c r="A49" s="248" t="s">
        <v>0</v>
      </c>
      <c r="B49" s="248"/>
      <c r="C49" s="248"/>
      <c r="D49" s="248"/>
      <c r="E49" s="248"/>
      <c r="F49" s="248"/>
      <c r="G49" s="248"/>
    </row>
    <row r="50" spans="1:7" ht="12.75">
      <c r="A50" s="258" t="s">
        <v>326</v>
      </c>
      <c r="B50" s="258"/>
      <c r="C50" s="258"/>
      <c r="D50" s="258"/>
      <c r="E50" s="258"/>
      <c r="F50" s="258"/>
      <c r="G50" s="258"/>
    </row>
    <row r="51" spans="1:7" ht="12.75">
      <c r="A51" s="247" t="s">
        <v>28</v>
      </c>
      <c r="B51" s="247"/>
      <c r="C51" s="247"/>
      <c r="D51" s="247"/>
      <c r="E51" s="247"/>
      <c r="F51" s="247"/>
      <c r="G51" s="247"/>
    </row>
  </sheetData>
  <sheetProtection/>
  <mergeCells count="13">
    <mergeCell ref="A49:G49"/>
    <mergeCell ref="A50:G50"/>
    <mergeCell ref="A51:G51"/>
    <mergeCell ref="A40:G40"/>
    <mergeCell ref="A41:G41"/>
    <mergeCell ref="B5:D5"/>
    <mergeCell ref="E5:F5"/>
    <mergeCell ref="A25:G25"/>
    <mergeCell ref="A26:G26"/>
    <mergeCell ref="A38:G38"/>
    <mergeCell ref="A39:G39"/>
    <mergeCell ref="A28:G28"/>
    <mergeCell ref="A30:G30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2:Q45"/>
  <sheetViews>
    <sheetView showGridLines="0" zoomScalePageLayoutView="0" workbookViewId="0" topLeftCell="A1">
      <selection activeCell="P32" sqref="P32"/>
    </sheetView>
  </sheetViews>
  <sheetFormatPr defaultColWidth="9.00390625" defaultRowHeight="12.75"/>
  <cols>
    <col min="1" max="1" width="3.625" style="0" customWidth="1"/>
    <col min="2" max="2" width="16.25390625" style="0" customWidth="1"/>
    <col min="3" max="3" width="12.125" style="0" customWidth="1"/>
    <col min="4" max="4" width="9.625" style="0" customWidth="1"/>
    <col min="5" max="5" width="12.875" style="0" customWidth="1"/>
    <col min="6" max="6" width="9.875" style="0" customWidth="1"/>
    <col min="7" max="7" width="12.875" style="0" customWidth="1"/>
    <col min="8" max="8" width="8.75390625" style="0" bestFit="1" customWidth="1"/>
  </cols>
  <sheetData>
    <row r="2" spans="2:8" ht="12.75">
      <c r="B2" s="261" t="s">
        <v>354</v>
      </c>
      <c r="C2" s="261"/>
      <c r="D2" s="261"/>
      <c r="E2" s="261"/>
      <c r="F2" s="261"/>
      <c r="G2" s="261"/>
      <c r="H2" s="261"/>
    </row>
    <row r="3" spans="2:9" ht="12.75">
      <c r="B3" s="260" t="s">
        <v>348</v>
      </c>
      <c r="C3" s="260"/>
      <c r="D3" s="260"/>
      <c r="E3" s="260"/>
      <c r="F3" s="260"/>
      <c r="G3" s="260"/>
      <c r="H3" s="260"/>
      <c r="I3" s="225"/>
    </row>
    <row r="4" spans="2:9" ht="13.5" thickBot="1">
      <c r="B4" s="226"/>
      <c r="C4" s="226"/>
      <c r="D4" s="226"/>
      <c r="E4" s="226"/>
      <c r="F4" s="226"/>
      <c r="G4" s="226"/>
      <c r="H4" s="226"/>
      <c r="I4" s="225"/>
    </row>
    <row r="5" spans="2:8" ht="13.5" thickBot="1">
      <c r="B5" s="218" t="s">
        <v>344</v>
      </c>
      <c r="C5" s="216" t="s">
        <v>215</v>
      </c>
      <c r="D5" s="214" t="s">
        <v>343</v>
      </c>
      <c r="E5" s="216">
        <v>2013</v>
      </c>
      <c r="F5" s="214" t="s">
        <v>343</v>
      </c>
      <c r="G5" s="215">
        <v>2012</v>
      </c>
      <c r="H5" s="214" t="s">
        <v>343</v>
      </c>
    </row>
    <row r="6" spans="2:17" ht="12.75">
      <c r="B6" s="224" t="s">
        <v>93</v>
      </c>
      <c r="C6" s="223">
        <v>805631</v>
      </c>
      <c r="D6" s="222">
        <v>15.449766315934413</v>
      </c>
      <c r="E6" s="223">
        <v>674353</v>
      </c>
      <c r="F6" s="222">
        <v>14.680556985713105</v>
      </c>
      <c r="G6" s="223">
        <v>615536</v>
      </c>
      <c r="H6" s="222">
        <v>13.46496655611675</v>
      </c>
      <c r="J6" s="211"/>
      <c r="K6" s="211"/>
      <c r="L6" s="210"/>
      <c r="M6" s="209"/>
      <c r="N6" s="210"/>
      <c r="O6" s="209"/>
      <c r="P6" s="210"/>
      <c r="Q6" s="209"/>
    </row>
    <row r="7" spans="2:17" ht="12.75">
      <c r="B7" s="224" t="s">
        <v>37</v>
      </c>
      <c r="C7" s="223">
        <v>733862</v>
      </c>
      <c r="D7" s="222">
        <v>14.073436111748755</v>
      </c>
      <c r="E7" s="223">
        <v>636024</v>
      </c>
      <c r="F7" s="222">
        <v>13.846140784249783</v>
      </c>
      <c r="G7" s="223">
        <v>697864</v>
      </c>
      <c r="H7" s="222">
        <v>15.265907145508727</v>
      </c>
      <c r="J7" s="211"/>
      <c r="K7" s="211"/>
      <c r="L7" s="210"/>
      <c r="M7" s="209"/>
      <c r="N7" s="210"/>
      <c r="O7" s="209"/>
      <c r="P7" s="210"/>
      <c r="Q7" s="209"/>
    </row>
    <row r="8" spans="2:17" ht="12.75">
      <c r="B8" s="224" t="s">
        <v>44</v>
      </c>
      <c r="C8" s="223">
        <v>423226</v>
      </c>
      <c r="D8" s="222">
        <v>8.116299892665076</v>
      </c>
      <c r="E8" s="223">
        <v>407372</v>
      </c>
      <c r="F8" s="222">
        <v>8.868423304091358</v>
      </c>
      <c r="G8" s="223">
        <v>410170</v>
      </c>
      <c r="H8" s="222">
        <v>8.972546418604937</v>
      </c>
      <c r="J8" s="211"/>
      <c r="K8" s="211"/>
      <c r="L8" s="210"/>
      <c r="M8" s="209"/>
      <c r="N8" s="210"/>
      <c r="O8" s="209"/>
      <c r="P8" s="210"/>
      <c r="Q8" s="209"/>
    </row>
    <row r="9" spans="2:17" ht="12.75">
      <c r="B9" s="224" t="s">
        <v>43</v>
      </c>
      <c r="C9" s="223">
        <v>263861</v>
      </c>
      <c r="D9" s="222">
        <v>5.060121556753365</v>
      </c>
      <c r="E9" s="223">
        <v>251642</v>
      </c>
      <c r="F9" s="222">
        <v>5.478206104219626</v>
      </c>
      <c r="G9" s="223">
        <v>266477</v>
      </c>
      <c r="H9" s="222">
        <v>5.829234834314034</v>
      </c>
      <c r="J9" s="211"/>
      <c r="K9" s="211"/>
      <c r="L9" s="210"/>
      <c r="M9" s="209"/>
      <c r="N9" s="210"/>
      <c r="O9" s="209"/>
      <c r="P9" s="210"/>
      <c r="Q9" s="209"/>
    </row>
    <row r="10" spans="2:17" ht="12.75">
      <c r="B10" s="224" t="s">
        <v>42</v>
      </c>
      <c r="C10" s="223">
        <v>189678</v>
      </c>
      <c r="D10" s="222">
        <v>3.637497533329536</v>
      </c>
      <c r="E10" s="223">
        <v>168984</v>
      </c>
      <c r="F10" s="222">
        <v>3.678754660650644</v>
      </c>
      <c r="G10" s="223">
        <v>175638</v>
      </c>
      <c r="H10" s="222">
        <v>3.8421145083037125</v>
      </c>
      <c r="J10" s="211"/>
      <c r="K10" s="211"/>
      <c r="L10" s="210"/>
      <c r="M10" s="209"/>
      <c r="N10" s="210"/>
      <c r="O10" s="209"/>
      <c r="P10" s="210"/>
      <c r="Q10" s="209"/>
    </row>
    <row r="11" spans="2:17" ht="13.5" thickBot="1">
      <c r="B11" s="224" t="s">
        <v>342</v>
      </c>
      <c r="C11" s="223">
        <v>2798261</v>
      </c>
      <c r="D11" s="222">
        <v>53.662878589568855</v>
      </c>
      <c r="E11" s="223">
        <v>2455136</v>
      </c>
      <c r="F11" s="222">
        <v>53.44791816107548</v>
      </c>
      <c r="G11" s="223">
        <v>2405704</v>
      </c>
      <c r="H11" s="222">
        <v>52.625230537151836</v>
      </c>
      <c r="J11" s="211"/>
      <c r="K11" s="211"/>
      <c r="L11" s="210"/>
      <c r="M11" s="209"/>
      <c r="N11" s="210"/>
      <c r="O11" s="209"/>
      <c r="P11" s="210"/>
      <c r="Q11" s="209"/>
    </row>
    <row r="12" spans="2:17" ht="13.5" thickBot="1">
      <c r="B12" s="232" t="s">
        <v>341</v>
      </c>
      <c r="C12" s="233">
        <v>5214519</v>
      </c>
      <c r="D12" s="234">
        <v>100</v>
      </c>
      <c r="E12" s="233">
        <v>4593511</v>
      </c>
      <c r="F12" s="234">
        <v>100</v>
      </c>
      <c r="G12" s="233">
        <v>4571389</v>
      </c>
      <c r="H12" s="234">
        <v>100</v>
      </c>
      <c r="J12" s="211"/>
      <c r="K12" s="211"/>
      <c r="L12" s="210"/>
      <c r="M12" s="209"/>
      <c r="N12" s="210"/>
      <c r="O12" s="209"/>
      <c r="P12" s="210"/>
      <c r="Q12" s="209"/>
    </row>
    <row r="13" ht="12.75">
      <c r="B13" s="111" t="s">
        <v>18</v>
      </c>
    </row>
    <row r="14" ht="12.75">
      <c r="B14" s="208"/>
    </row>
    <row r="15" spans="2:15" ht="12.75">
      <c r="B15" s="262" t="s">
        <v>389</v>
      </c>
      <c r="C15" s="262"/>
      <c r="D15" s="262"/>
      <c r="E15" s="262"/>
      <c r="F15" s="262"/>
      <c r="G15" s="262"/>
      <c r="H15" s="262"/>
      <c r="J15" s="220"/>
      <c r="K15" s="220"/>
      <c r="L15" s="220"/>
      <c r="M15" s="220"/>
      <c r="N15" s="220"/>
      <c r="O15" s="220"/>
    </row>
    <row r="16" spans="2:15" ht="12.75">
      <c r="B16" s="262"/>
      <c r="C16" s="262"/>
      <c r="D16" s="262"/>
      <c r="E16" s="262"/>
      <c r="F16" s="262"/>
      <c r="G16" s="262"/>
      <c r="H16" s="262"/>
      <c r="J16" s="220"/>
      <c r="K16" s="220"/>
      <c r="L16" s="220"/>
      <c r="M16" s="220"/>
      <c r="N16" s="220"/>
      <c r="O16" s="220"/>
    </row>
    <row r="17" spans="2:15" ht="12.75">
      <c r="B17" s="262"/>
      <c r="C17" s="262"/>
      <c r="D17" s="262"/>
      <c r="E17" s="262"/>
      <c r="F17" s="262"/>
      <c r="G17" s="262"/>
      <c r="H17" s="262"/>
      <c r="J17" s="220"/>
      <c r="K17" s="220"/>
      <c r="L17" s="220"/>
      <c r="M17" s="220"/>
      <c r="N17" s="220"/>
      <c r="O17" s="220"/>
    </row>
    <row r="18" spans="2:15" ht="12.75">
      <c r="B18" s="262"/>
      <c r="C18" s="262"/>
      <c r="D18" s="262"/>
      <c r="E18" s="262"/>
      <c r="F18" s="262"/>
      <c r="G18" s="262"/>
      <c r="H18" s="262"/>
      <c r="I18" s="221"/>
      <c r="J18" s="220"/>
      <c r="K18" s="220"/>
      <c r="L18" s="220"/>
      <c r="M18" s="220"/>
      <c r="N18" s="220"/>
      <c r="O18" s="220"/>
    </row>
    <row r="19" spans="2:15" ht="12.75">
      <c r="B19" s="262"/>
      <c r="C19" s="262"/>
      <c r="D19" s="262"/>
      <c r="E19" s="262"/>
      <c r="F19" s="262"/>
      <c r="G19" s="262"/>
      <c r="H19" s="262"/>
      <c r="I19" s="221"/>
      <c r="J19" s="220"/>
      <c r="K19" s="220"/>
      <c r="L19" s="220"/>
      <c r="M19" s="220"/>
      <c r="N19" s="220"/>
      <c r="O19" s="220"/>
    </row>
    <row r="22" spans="2:8" ht="12.75">
      <c r="B22" s="261" t="s">
        <v>355</v>
      </c>
      <c r="C22" s="261"/>
      <c r="D22" s="261"/>
      <c r="E22" s="261"/>
      <c r="F22" s="261"/>
      <c r="G22" s="261"/>
      <c r="H22" s="261"/>
    </row>
    <row r="23" spans="2:8" ht="12.75">
      <c r="B23" s="260" t="s">
        <v>348</v>
      </c>
      <c r="C23" s="260"/>
      <c r="D23" s="260"/>
      <c r="E23" s="260"/>
      <c r="F23" s="260"/>
      <c r="G23" s="260"/>
      <c r="H23" s="260"/>
    </row>
    <row r="24" spans="2:8" ht="13.5" thickBot="1">
      <c r="B24" s="219"/>
      <c r="C24" s="219"/>
      <c r="D24" s="219"/>
      <c r="E24" s="219"/>
      <c r="F24" s="219"/>
      <c r="G24" s="219"/>
      <c r="H24" s="219"/>
    </row>
    <row r="25" spans="2:8" ht="13.5" thickBot="1">
      <c r="B25" s="218" t="s">
        <v>344</v>
      </c>
      <c r="C25" s="217" t="s">
        <v>215</v>
      </c>
      <c r="D25" s="214" t="s">
        <v>343</v>
      </c>
      <c r="E25" s="216">
        <v>2013</v>
      </c>
      <c r="F25" s="214" t="s">
        <v>343</v>
      </c>
      <c r="G25" s="215">
        <v>2012</v>
      </c>
      <c r="H25" s="214" t="s">
        <v>343</v>
      </c>
    </row>
    <row r="26" spans="2:17" ht="12.75">
      <c r="B26" s="213" t="s">
        <v>93</v>
      </c>
      <c r="C26" s="212">
        <v>2729442</v>
      </c>
      <c r="D26" s="106">
        <v>13.34511659562484</v>
      </c>
      <c r="E26" s="212">
        <v>2369483</v>
      </c>
      <c r="F26" s="106">
        <v>12.377783205920567</v>
      </c>
      <c r="G26" s="212">
        <v>2045495</v>
      </c>
      <c r="H26" s="106">
        <v>11.826837788408884</v>
      </c>
      <c r="J26" s="211"/>
      <c r="K26" s="211"/>
      <c r="L26" s="210"/>
      <c r="M26" s="209"/>
      <c r="N26" s="210"/>
      <c r="O26" s="209"/>
      <c r="P26" s="210"/>
      <c r="Q26" s="209"/>
    </row>
    <row r="27" spans="2:17" ht="12.75">
      <c r="B27" s="213" t="s">
        <v>37</v>
      </c>
      <c r="C27" s="212">
        <v>2635385</v>
      </c>
      <c r="D27" s="106">
        <v>12.885241781785716</v>
      </c>
      <c r="E27" s="212">
        <v>2625644</v>
      </c>
      <c r="F27" s="106">
        <v>13.715925460501763</v>
      </c>
      <c r="G27" s="212">
        <v>2621972</v>
      </c>
      <c r="H27" s="106">
        <v>15.159967406300195</v>
      </c>
      <c r="J27" s="211"/>
      <c r="K27" s="211"/>
      <c r="L27" s="210"/>
      <c r="M27" s="209"/>
      <c r="N27" s="210"/>
      <c r="O27" s="209"/>
      <c r="P27" s="210"/>
      <c r="Q27" s="209"/>
    </row>
    <row r="28" spans="2:17" ht="12.75">
      <c r="B28" s="213" t="s">
        <v>44</v>
      </c>
      <c r="C28" s="212">
        <v>1384356</v>
      </c>
      <c r="D28" s="106">
        <v>6.7685601049052595</v>
      </c>
      <c r="E28" s="212">
        <v>1324577</v>
      </c>
      <c r="F28" s="106">
        <v>6.919368885764805</v>
      </c>
      <c r="G28" s="212">
        <v>1305528</v>
      </c>
      <c r="H28" s="106">
        <v>7.54842611897163</v>
      </c>
      <c r="J28" s="211"/>
      <c r="K28" s="211"/>
      <c r="L28" s="210"/>
      <c r="M28" s="209"/>
      <c r="N28" s="210"/>
      <c r="O28" s="209"/>
      <c r="P28" s="210"/>
      <c r="Q28" s="209"/>
    </row>
    <row r="29" spans="2:17" ht="12.75">
      <c r="B29" s="213" t="s">
        <v>88</v>
      </c>
      <c r="C29" s="212">
        <v>979739</v>
      </c>
      <c r="D29" s="106">
        <v>4.790257931211173</v>
      </c>
      <c r="E29" s="212">
        <v>990720</v>
      </c>
      <c r="F29" s="106">
        <v>5.175355711676185</v>
      </c>
      <c r="G29" s="212">
        <v>731138</v>
      </c>
      <c r="H29" s="106">
        <v>4.227363316430348</v>
      </c>
      <c r="J29" s="211"/>
      <c r="K29" s="211"/>
      <c r="L29" s="210"/>
      <c r="M29" s="209"/>
      <c r="N29" s="210"/>
      <c r="O29" s="209"/>
      <c r="P29" s="210"/>
      <c r="Q29" s="209"/>
    </row>
    <row r="30" spans="2:17" ht="12.75">
      <c r="B30" s="213" t="s">
        <v>125</v>
      </c>
      <c r="C30" s="212">
        <v>922238</v>
      </c>
      <c r="D30" s="106">
        <v>4.509117115848537</v>
      </c>
      <c r="E30" s="212">
        <v>638922</v>
      </c>
      <c r="F30" s="106">
        <v>3.337621751872953</v>
      </c>
      <c r="G30" s="212">
        <v>682311</v>
      </c>
      <c r="H30" s="106">
        <v>3.945050717917695</v>
      </c>
      <c r="J30" s="211"/>
      <c r="K30" s="211"/>
      <c r="L30" s="210"/>
      <c r="M30" s="209"/>
      <c r="N30" s="210"/>
      <c r="O30" s="209"/>
      <c r="P30" s="210"/>
      <c r="Q30" s="209"/>
    </row>
    <row r="31" spans="2:17" ht="13.5" thickBot="1">
      <c r="B31" s="213" t="s">
        <v>342</v>
      </c>
      <c r="C31" s="212">
        <v>11801580</v>
      </c>
      <c r="D31" s="106">
        <v>57.70170647062447</v>
      </c>
      <c r="E31" s="212">
        <v>11193686</v>
      </c>
      <c r="F31" s="106">
        <v>58.473944984263724</v>
      </c>
      <c r="G31" s="212">
        <v>9908923</v>
      </c>
      <c r="H31" s="106">
        <v>57.292354651971245</v>
      </c>
      <c r="J31" s="211"/>
      <c r="K31" s="211"/>
      <c r="L31" s="210"/>
      <c r="M31" s="209"/>
      <c r="N31" s="210"/>
      <c r="O31" s="209"/>
      <c r="P31" s="210"/>
      <c r="Q31" s="209"/>
    </row>
    <row r="32" spans="2:17" ht="13.5" thickBot="1">
      <c r="B32" s="235" t="s">
        <v>341</v>
      </c>
      <c r="C32" s="236">
        <v>20452740</v>
      </c>
      <c r="D32" s="237">
        <v>100</v>
      </c>
      <c r="E32" s="236">
        <v>19143032</v>
      </c>
      <c r="F32" s="237">
        <v>100</v>
      </c>
      <c r="G32" s="236">
        <v>17295367</v>
      </c>
      <c r="H32" s="237">
        <v>100</v>
      </c>
      <c r="J32" s="211"/>
      <c r="K32" s="211"/>
      <c r="L32" s="210"/>
      <c r="M32" s="209"/>
      <c r="N32" s="210"/>
      <c r="O32" s="209"/>
      <c r="P32" s="210"/>
      <c r="Q32" s="209"/>
    </row>
    <row r="33" ht="12.75">
      <c r="B33" s="111" t="s">
        <v>18</v>
      </c>
    </row>
    <row r="34" ht="12.75">
      <c r="B34" s="208"/>
    </row>
    <row r="35" spans="2:8" ht="12.75">
      <c r="B35" s="262" t="s">
        <v>390</v>
      </c>
      <c r="C35" s="262"/>
      <c r="D35" s="262"/>
      <c r="E35" s="262"/>
      <c r="F35" s="262"/>
      <c r="G35" s="262"/>
      <c r="H35" s="262"/>
    </row>
    <row r="36" spans="2:8" ht="12.75">
      <c r="B36" s="262"/>
      <c r="C36" s="262"/>
      <c r="D36" s="262"/>
      <c r="E36" s="262"/>
      <c r="F36" s="262"/>
      <c r="G36" s="262"/>
      <c r="H36" s="262"/>
    </row>
    <row r="37" spans="2:8" ht="12.75" customHeight="1">
      <c r="B37" s="262"/>
      <c r="C37" s="262"/>
      <c r="D37" s="262"/>
      <c r="E37" s="262"/>
      <c r="F37" s="262"/>
      <c r="G37" s="262"/>
      <c r="H37" s="262"/>
    </row>
    <row r="38" spans="2:8" ht="12.75">
      <c r="B38" s="262"/>
      <c r="C38" s="262"/>
      <c r="D38" s="262"/>
      <c r="E38" s="262"/>
      <c r="F38" s="262"/>
      <c r="G38" s="262"/>
      <c r="H38" s="262"/>
    </row>
    <row r="39" spans="2:8" ht="12.75">
      <c r="B39" s="262"/>
      <c r="C39" s="262"/>
      <c r="D39" s="262"/>
      <c r="E39" s="262"/>
      <c r="F39" s="262"/>
      <c r="G39" s="262"/>
      <c r="H39" s="262"/>
    </row>
    <row r="43" spans="1:8" ht="12.75">
      <c r="A43" s="248" t="s">
        <v>0</v>
      </c>
      <c r="B43" s="248"/>
      <c r="C43" s="248"/>
      <c r="D43" s="248"/>
      <c r="E43" s="248"/>
      <c r="F43" s="248"/>
      <c r="G43" s="248"/>
      <c r="H43" s="248"/>
    </row>
    <row r="44" spans="1:8" ht="15">
      <c r="A44" s="240" t="s">
        <v>1</v>
      </c>
      <c r="B44" s="240"/>
      <c r="C44" s="240"/>
      <c r="D44" s="240"/>
      <c r="E44" s="240"/>
      <c r="F44" s="240"/>
      <c r="G44" s="240"/>
      <c r="H44" s="240"/>
    </row>
    <row r="45" spans="1:8" ht="12.75" customHeight="1">
      <c r="A45" s="247" t="s">
        <v>28</v>
      </c>
      <c r="B45" s="247"/>
      <c r="C45" s="247"/>
      <c r="D45" s="247"/>
      <c r="E45" s="247"/>
      <c r="F45" s="247"/>
      <c r="G45" s="247"/>
      <c r="H45" s="247"/>
    </row>
  </sheetData>
  <sheetProtection/>
  <mergeCells count="9">
    <mergeCell ref="A44:H44"/>
    <mergeCell ref="A45:H45"/>
    <mergeCell ref="B3:H3"/>
    <mergeCell ref="B2:H2"/>
    <mergeCell ref="A43:H43"/>
    <mergeCell ref="B15:H19"/>
    <mergeCell ref="B35:H39"/>
    <mergeCell ref="B22:H22"/>
    <mergeCell ref="B23:H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Q72"/>
  <sheetViews>
    <sheetView showGridLines="0" zoomScale="90" zoomScaleNormal="90" zoomScalePageLayoutView="0" workbookViewId="0" topLeftCell="A1">
      <selection activeCell="P10" sqref="P10"/>
    </sheetView>
  </sheetViews>
  <sheetFormatPr defaultColWidth="9.00390625" defaultRowHeight="12.75"/>
  <cols>
    <col min="1" max="1" width="0.12890625" style="8" customWidth="1"/>
    <col min="2" max="2" width="11.625" style="8" customWidth="1"/>
    <col min="3" max="5" width="12.625" style="8" bestFit="1" customWidth="1"/>
    <col min="6" max="6" width="10.625" style="8" customWidth="1"/>
    <col min="7" max="9" width="12.625" style="8" bestFit="1" customWidth="1"/>
    <col min="10" max="10" width="10.875" style="8" customWidth="1"/>
    <col min="11" max="13" width="11.25390625" style="8" bestFit="1" customWidth="1"/>
    <col min="14" max="14" width="10.375" style="8" customWidth="1"/>
    <col min="15" max="16384" width="9.125" style="8" customWidth="1"/>
  </cols>
  <sheetData>
    <row r="1" spans="2:14" ht="12.75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2:14" ht="12.75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2:15" ht="21.75" customHeight="1">
      <c r="B3" s="273" t="s">
        <v>356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7"/>
    </row>
    <row r="4" spans="2:15" s="19" customFormat="1" ht="19.5" customHeight="1">
      <c r="B4" s="20"/>
      <c r="C4" s="265" t="s">
        <v>21</v>
      </c>
      <c r="D4" s="266"/>
      <c r="E4" s="267"/>
      <c r="F4" s="268" t="s">
        <v>26</v>
      </c>
      <c r="G4" s="265" t="s">
        <v>19</v>
      </c>
      <c r="H4" s="266"/>
      <c r="I4" s="267"/>
      <c r="J4" s="268" t="s">
        <v>26</v>
      </c>
      <c r="K4" s="265" t="s">
        <v>20</v>
      </c>
      <c r="L4" s="266"/>
      <c r="M4" s="267"/>
      <c r="N4" s="268" t="s">
        <v>26</v>
      </c>
      <c r="O4" s="21"/>
    </row>
    <row r="5" spans="2:14" s="19" customFormat="1" ht="19.5" customHeight="1">
      <c r="B5" s="22"/>
      <c r="C5" s="23">
        <v>2012</v>
      </c>
      <c r="D5" s="23">
        <v>2013</v>
      </c>
      <c r="E5" s="23" t="s">
        <v>392</v>
      </c>
      <c r="F5" s="269"/>
      <c r="G5" s="23">
        <v>2012</v>
      </c>
      <c r="H5" s="23">
        <v>2013</v>
      </c>
      <c r="I5" s="23" t="s">
        <v>392</v>
      </c>
      <c r="J5" s="269"/>
      <c r="K5" s="23">
        <v>2012</v>
      </c>
      <c r="L5" s="23">
        <v>2013</v>
      </c>
      <c r="M5" s="23" t="s">
        <v>392</v>
      </c>
      <c r="N5" s="269"/>
    </row>
    <row r="6" spans="2:15" s="19" customFormat="1" ht="19.5" customHeight="1">
      <c r="B6" s="24" t="s">
        <v>22</v>
      </c>
      <c r="C6" s="27">
        <v>4159326</v>
      </c>
      <c r="D6" s="27">
        <v>4135391</v>
      </c>
      <c r="E6" s="27">
        <v>4658207</v>
      </c>
      <c r="F6" s="65">
        <v>12.642480481289436</v>
      </c>
      <c r="G6" s="27">
        <v>3387071</v>
      </c>
      <c r="H6" s="27">
        <v>3375842</v>
      </c>
      <c r="I6" s="27">
        <v>3834217</v>
      </c>
      <c r="J6" s="65">
        <v>13.578093998475046</v>
      </c>
      <c r="K6" s="27">
        <v>772255</v>
      </c>
      <c r="L6" s="27">
        <v>759549</v>
      </c>
      <c r="M6" s="27">
        <v>823990</v>
      </c>
      <c r="N6" s="65">
        <v>8.48411359899098</v>
      </c>
      <c r="O6" s="21"/>
    </row>
    <row r="7" spans="2:14" s="19" customFormat="1" ht="19.5" customHeight="1">
      <c r="B7" s="24" t="s">
        <v>23</v>
      </c>
      <c r="C7" s="27">
        <v>1251586</v>
      </c>
      <c r="D7" s="27">
        <v>1314195</v>
      </c>
      <c r="E7" s="27">
        <v>1521798</v>
      </c>
      <c r="F7" s="65">
        <v>15.79697076917809</v>
      </c>
      <c r="G7" s="27">
        <v>779746</v>
      </c>
      <c r="H7" s="27">
        <v>841606</v>
      </c>
      <c r="I7" s="27">
        <v>993168</v>
      </c>
      <c r="J7" s="65">
        <v>18.00866438689838</v>
      </c>
      <c r="K7" s="27">
        <v>471840</v>
      </c>
      <c r="L7" s="27">
        <v>472589</v>
      </c>
      <c r="M7" s="27">
        <v>528630</v>
      </c>
      <c r="N7" s="65">
        <v>11.858295474503215</v>
      </c>
    </row>
    <row r="8" spans="2:14" s="19" customFormat="1" ht="19.5" customHeight="1">
      <c r="B8" s="24" t="s">
        <v>24</v>
      </c>
      <c r="C8" s="27">
        <v>4501</v>
      </c>
      <c r="D8" s="27">
        <v>3877</v>
      </c>
      <c r="E8" s="27">
        <v>3162</v>
      </c>
      <c r="F8" s="65">
        <v>-18.44209440288883</v>
      </c>
      <c r="G8" s="27">
        <v>3601</v>
      </c>
      <c r="H8" s="27">
        <v>3168</v>
      </c>
      <c r="I8" s="27">
        <v>2587</v>
      </c>
      <c r="J8" s="65">
        <v>-18.339646464646464</v>
      </c>
      <c r="K8" s="27">
        <v>900</v>
      </c>
      <c r="L8" s="27">
        <v>709</v>
      </c>
      <c r="M8" s="27">
        <v>575</v>
      </c>
      <c r="N8" s="65">
        <v>-18.899858956276447</v>
      </c>
    </row>
    <row r="9" spans="1:14" s="19" customFormat="1" ht="19.5" customHeight="1">
      <c r="A9" s="25"/>
      <c r="B9" s="26" t="s">
        <v>25</v>
      </c>
      <c r="C9" s="27">
        <v>470052</v>
      </c>
      <c r="D9" s="27">
        <v>447121</v>
      </c>
      <c r="E9" s="27">
        <v>471886</v>
      </c>
      <c r="F9" s="65">
        <v>5.538769147501459</v>
      </c>
      <c r="G9" s="27">
        <v>400971</v>
      </c>
      <c r="H9" s="27">
        <v>372895</v>
      </c>
      <c r="I9" s="27">
        <v>384547</v>
      </c>
      <c r="J9" s="65">
        <v>3.1247402083696483</v>
      </c>
      <c r="K9" s="27">
        <v>69081</v>
      </c>
      <c r="L9" s="27">
        <v>74226</v>
      </c>
      <c r="M9" s="27">
        <v>87339</v>
      </c>
      <c r="N9" s="65">
        <v>17.66631638509417</v>
      </c>
    </row>
    <row r="10" spans="2:14" s="19" customFormat="1" ht="19.5" customHeight="1">
      <c r="B10" s="24" t="s">
        <v>21</v>
      </c>
      <c r="C10" s="27">
        <v>5885465</v>
      </c>
      <c r="D10" s="27">
        <v>5900584</v>
      </c>
      <c r="E10" s="27">
        <v>6655053</v>
      </c>
      <c r="F10" s="65">
        <v>12.786344538099959</v>
      </c>
      <c r="G10" s="27">
        <v>4571389</v>
      </c>
      <c r="H10" s="27">
        <v>4593511</v>
      </c>
      <c r="I10" s="27">
        <v>5214519</v>
      </c>
      <c r="J10" s="65">
        <v>13.519244865202237</v>
      </c>
      <c r="K10" s="27">
        <v>1314076</v>
      </c>
      <c r="L10" s="27">
        <v>1307073</v>
      </c>
      <c r="M10" s="78">
        <v>1440534</v>
      </c>
      <c r="N10" s="79">
        <v>10.210676832893038</v>
      </c>
    </row>
    <row r="11" spans="2:14" s="19" customFormat="1" ht="19.5" customHeight="1">
      <c r="B11" s="24" t="s">
        <v>30</v>
      </c>
      <c r="C11" s="27">
        <v>326337</v>
      </c>
      <c r="D11" s="27">
        <v>295937</v>
      </c>
      <c r="E11" s="27">
        <v>291479</v>
      </c>
      <c r="F11" s="27"/>
      <c r="G11" s="27">
        <v>325745</v>
      </c>
      <c r="H11" s="27">
        <v>295667</v>
      </c>
      <c r="I11" s="27">
        <v>291168</v>
      </c>
      <c r="J11" s="27"/>
      <c r="K11" s="27">
        <v>592</v>
      </c>
      <c r="L11" s="27">
        <v>270</v>
      </c>
      <c r="M11" s="27">
        <v>311</v>
      </c>
      <c r="N11" s="27"/>
    </row>
    <row r="12" spans="2:14" ht="12" customHeight="1"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3"/>
    </row>
    <row r="13" spans="2:14" ht="12.75"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2:14" ht="12.75"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2:14" ht="12.75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2:14" ht="21.75" customHeight="1">
      <c r="B16" s="264" t="s">
        <v>357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</row>
    <row r="17" spans="2:14" s="19" customFormat="1" ht="19.5" customHeight="1">
      <c r="B17" s="20"/>
      <c r="C17" s="265" t="s">
        <v>21</v>
      </c>
      <c r="D17" s="266"/>
      <c r="E17" s="267"/>
      <c r="F17" s="268" t="s">
        <v>26</v>
      </c>
      <c r="G17" s="265" t="s">
        <v>19</v>
      </c>
      <c r="H17" s="266"/>
      <c r="I17" s="267"/>
      <c r="J17" s="268" t="s">
        <v>26</v>
      </c>
      <c r="K17" s="265" t="s">
        <v>20</v>
      </c>
      <c r="L17" s="266"/>
      <c r="M17" s="267"/>
      <c r="N17" s="268" t="s">
        <v>26</v>
      </c>
    </row>
    <row r="18" spans="2:17" s="19" customFormat="1" ht="19.5" customHeight="1">
      <c r="B18" s="22"/>
      <c r="C18" s="23">
        <v>2012</v>
      </c>
      <c r="D18" s="23">
        <v>2013</v>
      </c>
      <c r="E18" s="23" t="s">
        <v>392</v>
      </c>
      <c r="F18" s="269"/>
      <c r="G18" s="23">
        <v>2012</v>
      </c>
      <c r="H18" s="23">
        <v>2013</v>
      </c>
      <c r="I18" s="23" t="s">
        <v>392</v>
      </c>
      <c r="J18" s="269"/>
      <c r="K18" s="23">
        <v>2012</v>
      </c>
      <c r="L18" s="23">
        <v>2013</v>
      </c>
      <c r="M18" s="23" t="s">
        <v>392</v>
      </c>
      <c r="N18" s="269"/>
      <c r="Q18" s="19" t="s">
        <v>347</v>
      </c>
    </row>
    <row r="19" spans="2:14" s="19" customFormat="1" ht="19.5" customHeight="1">
      <c r="B19" s="24" t="s">
        <v>22</v>
      </c>
      <c r="C19" s="27">
        <v>3885000</v>
      </c>
      <c r="D19" s="27">
        <v>3775509</v>
      </c>
      <c r="E19" s="27">
        <v>3900891</v>
      </c>
      <c r="F19" s="65">
        <v>3.320929707755961</v>
      </c>
      <c r="G19" s="27">
        <v>3198449</v>
      </c>
      <c r="H19" s="27">
        <v>3148571</v>
      </c>
      <c r="I19" s="27">
        <v>3309904</v>
      </c>
      <c r="J19" s="65">
        <v>5.124007049547239</v>
      </c>
      <c r="K19" s="27">
        <v>686551</v>
      </c>
      <c r="L19" s="27">
        <v>626938</v>
      </c>
      <c r="M19" s="27">
        <v>590987</v>
      </c>
      <c r="N19" s="65">
        <v>-5.734378838098824</v>
      </c>
    </row>
    <row r="20" spans="2:14" s="19" customFormat="1" ht="19.5" customHeight="1">
      <c r="B20" s="24" t="s">
        <v>23</v>
      </c>
      <c r="C20" s="27">
        <v>1038338</v>
      </c>
      <c r="D20" s="27">
        <v>1035508</v>
      </c>
      <c r="E20" s="27">
        <v>1023925</v>
      </c>
      <c r="F20" s="65">
        <v>-1.1185814112493577</v>
      </c>
      <c r="G20" s="27">
        <v>656059</v>
      </c>
      <c r="H20" s="27">
        <v>679802</v>
      </c>
      <c r="I20" s="27">
        <v>681530</v>
      </c>
      <c r="J20" s="65">
        <v>0.2541916616897273</v>
      </c>
      <c r="K20" s="27">
        <v>382279</v>
      </c>
      <c r="L20" s="27">
        <v>355706</v>
      </c>
      <c r="M20" s="27">
        <v>342395</v>
      </c>
      <c r="N20" s="65">
        <v>-3.7421353589762334</v>
      </c>
    </row>
    <row r="21" spans="1:14" s="19" customFormat="1" ht="19.5" customHeight="1">
      <c r="A21" s="19" t="e">
        <v>#REF!</v>
      </c>
      <c r="B21" s="24" t="s">
        <v>24</v>
      </c>
      <c r="C21" s="27">
        <v>3439</v>
      </c>
      <c r="D21" s="27">
        <v>2652</v>
      </c>
      <c r="E21" s="27">
        <v>1635</v>
      </c>
      <c r="F21" s="65">
        <v>-38.34841628959276</v>
      </c>
      <c r="G21" s="27">
        <v>2988</v>
      </c>
      <c r="H21" s="27">
        <v>2401</v>
      </c>
      <c r="I21" s="27">
        <v>1466</v>
      </c>
      <c r="J21" s="65">
        <v>-38.94210745522699</v>
      </c>
      <c r="K21" s="27">
        <v>451</v>
      </c>
      <c r="L21" s="27">
        <v>251</v>
      </c>
      <c r="M21" s="27">
        <v>169</v>
      </c>
      <c r="N21" s="65">
        <v>-32.669322709163346</v>
      </c>
    </row>
    <row r="22" spans="1:14" s="19" customFormat="1" ht="19.5" customHeight="1">
      <c r="A22" s="25"/>
      <c r="B22" s="26" t="s">
        <v>25</v>
      </c>
      <c r="C22" s="27">
        <v>480881</v>
      </c>
      <c r="D22" s="27">
        <v>454528</v>
      </c>
      <c r="E22" s="27">
        <v>475658</v>
      </c>
      <c r="F22" s="65">
        <v>4.648778513094903</v>
      </c>
      <c r="G22" s="27">
        <v>411680</v>
      </c>
      <c r="H22" s="27">
        <v>380180</v>
      </c>
      <c r="I22" s="27">
        <v>384016</v>
      </c>
      <c r="J22" s="65">
        <v>1.0089957388605397</v>
      </c>
      <c r="K22" s="27">
        <v>69201</v>
      </c>
      <c r="L22" s="27">
        <v>74348</v>
      </c>
      <c r="M22" s="27">
        <v>91642</v>
      </c>
      <c r="N22" s="65">
        <v>23.260881261096465</v>
      </c>
    </row>
    <row r="23" spans="2:14" s="19" customFormat="1" ht="19.5" customHeight="1">
      <c r="B23" s="24" t="s">
        <v>21</v>
      </c>
      <c r="C23" s="27">
        <v>5407658</v>
      </c>
      <c r="D23" s="27">
        <v>5268197</v>
      </c>
      <c r="E23" s="27">
        <v>5402109</v>
      </c>
      <c r="F23" s="65">
        <v>2.5418943141268255</v>
      </c>
      <c r="G23" s="27">
        <v>4269176</v>
      </c>
      <c r="H23" s="27">
        <v>4210954</v>
      </c>
      <c r="I23" s="27">
        <v>4376916</v>
      </c>
      <c r="J23" s="65">
        <v>3.941197172897163</v>
      </c>
      <c r="K23" s="27">
        <v>1138482</v>
      </c>
      <c r="L23" s="27">
        <v>1057243</v>
      </c>
      <c r="M23" s="78">
        <v>1025193</v>
      </c>
      <c r="N23" s="79">
        <v>-3.0314695864621473</v>
      </c>
    </row>
    <row r="24" spans="2:14" s="19" customFormat="1" ht="19.5" customHeight="1">
      <c r="B24" s="24" t="s">
        <v>30</v>
      </c>
      <c r="C24" s="27">
        <v>326337</v>
      </c>
      <c r="D24" s="27">
        <v>295937</v>
      </c>
      <c r="E24" s="27">
        <v>291479</v>
      </c>
      <c r="F24" s="27"/>
      <c r="G24" s="27">
        <v>325745</v>
      </c>
      <c r="H24" s="27">
        <v>295667</v>
      </c>
      <c r="I24" s="27">
        <v>291168</v>
      </c>
      <c r="J24" s="27"/>
      <c r="K24" s="27">
        <v>592</v>
      </c>
      <c r="L24" s="27">
        <v>270</v>
      </c>
      <c r="M24" s="27">
        <v>311</v>
      </c>
      <c r="N24" s="27"/>
    </row>
    <row r="25" ht="13.5" customHeight="1"/>
    <row r="26" ht="13.5" customHeight="1"/>
    <row r="27" spans="2:14" ht="13.5" customHeight="1">
      <c r="B27" s="263" t="s">
        <v>361</v>
      </c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</row>
    <row r="28" spans="2:15" ht="12.75" customHeight="1"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108" t="s">
        <v>214</v>
      </c>
    </row>
    <row r="29" spans="2:14" ht="12.75" customHeight="1"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</row>
    <row r="30" spans="2:14" ht="15.75" customHeight="1"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</row>
    <row r="32" spans="2:15" ht="14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4" ht="21.75" customHeight="1">
      <c r="B33" s="264" t="s">
        <v>358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</row>
    <row r="34" spans="2:15" s="19" customFormat="1" ht="19.5" customHeight="1">
      <c r="B34" s="20"/>
      <c r="C34" s="265" t="s">
        <v>21</v>
      </c>
      <c r="D34" s="266"/>
      <c r="E34" s="267"/>
      <c r="F34" s="268" t="s">
        <v>26</v>
      </c>
      <c r="G34" s="265" t="s">
        <v>19</v>
      </c>
      <c r="H34" s="266"/>
      <c r="I34" s="267"/>
      <c r="J34" s="268" t="s">
        <v>26</v>
      </c>
      <c r="K34" s="265" t="s">
        <v>20</v>
      </c>
      <c r="L34" s="266"/>
      <c r="M34" s="267"/>
      <c r="N34" s="268" t="s">
        <v>26</v>
      </c>
      <c r="O34" s="8"/>
    </row>
    <row r="35" spans="2:15" s="19" customFormat="1" ht="19.5" customHeight="1">
      <c r="B35" s="22"/>
      <c r="C35" s="23">
        <v>2012</v>
      </c>
      <c r="D35" s="23">
        <v>2013</v>
      </c>
      <c r="E35" s="23" t="s">
        <v>392</v>
      </c>
      <c r="F35" s="269"/>
      <c r="G35" s="23">
        <v>2012</v>
      </c>
      <c r="H35" s="23">
        <v>2013</v>
      </c>
      <c r="I35" s="23" t="s">
        <v>392</v>
      </c>
      <c r="J35" s="269"/>
      <c r="K35" s="23">
        <v>2012</v>
      </c>
      <c r="L35" s="23">
        <v>2013</v>
      </c>
      <c r="M35" s="23" t="s">
        <v>392</v>
      </c>
      <c r="N35" s="269"/>
      <c r="O35" s="8"/>
    </row>
    <row r="36" spans="2:15" s="19" customFormat="1" ht="19.5" customHeight="1">
      <c r="B36" s="24" t="s">
        <v>22</v>
      </c>
      <c r="C36" s="27">
        <v>17006802</v>
      </c>
      <c r="D36" s="27">
        <v>18400120</v>
      </c>
      <c r="E36" s="27">
        <v>19684341</v>
      </c>
      <c r="F36" s="65">
        <v>6.979416438588444</v>
      </c>
      <c r="G36" s="27">
        <v>12707957</v>
      </c>
      <c r="H36" s="27">
        <v>13785281</v>
      </c>
      <c r="I36" s="27">
        <v>14946835</v>
      </c>
      <c r="J36" s="65">
        <v>8.426045141916221</v>
      </c>
      <c r="K36" s="27">
        <v>4298845</v>
      </c>
      <c r="L36" s="27">
        <v>4614839</v>
      </c>
      <c r="M36" s="27">
        <v>4737506</v>
      </c>
      <c r="N36" s="65">
        <v>2.6580992316308327</v>
      </c>
      <c r="O36" s="8"/>
    </row>
    <row r="37" spans="1:15" s="19" customFormat="1" ht="19.5" customHeight="1">
      <c r="A37" s="21"/>
      <c r="B37" s="24" t="s">
        <v>23</v>
      </c>
      <c r="C37" s="27">
        <v>5718992</v>
      </c>
      <c r="D37" s="27">
        <v>6480824</v>
      </c>
      <c r="E37" s="27">
        <v>6759120</v>
      </c>
      <c r="F37" s="65">
        <v>4.294145312386203</v>
      </c>
      <c r="G37" s="27">
        <v>3385825</v>
      </c>
      <c r="H37" s="27">
        <v>4128944</v>
      </c>
      <c r="I37" s="27">
        <v>4336139</v>
      </c>
      <c r="J37" s="65">
        <v>5.018111168376224</v>
      </c>
      <c r="K37" s="27">
        <v>2333167</v>
      </c>
      <c r="L37" s="27">
        <v>2351880</v>
      </c>
      <c r="M37" s="27">
        <v>2422981</v>
      </c>
      <c r="N37" s="65">
        <v>3.0231559433304422</v>
      </c>
      <c r="O37" s="8"/>
    </row>
    <row r="38" spans="1:14" s="19" customFormat="1" ht="19.5" customHeight="1">
      <c r="A38" s="21"/>
      <c r="B38" s="24" t="s">
        <v>24</v>
      </c>
      <c r="C38" s="27">
        <v>21164</v>
      </c>
      <c r="D38" s="27">
        <v>18822</v>
      </c>
      <c r="E38" s="27">
        <v>17329</v>
      </c>
      <c r="F38" s="65">
        <v>-7.932206991818084</v>
      </c>
      <c r="G38" s="27">
        <v>16981</v>
      </c>
      <c r="H38" s="27">
        <v>15949</v>
      </c>
      <c r="I38" s="27">
        <v>15220</v>
      </c>
      <c r="J38" s="65">
        <v>-4.5708194871151795</v>
      </c>
      <c r="K38" s="27">
        <v>4183</v>
      </c>
      <c r="L38" s="27">
        <v>2873</v>
      </c>
      <c r="M38" s="27">
        <v>2109</v>
      </c>
      <c r="N38" s="65">
        <v>-26.592412112774106</v>
      </c>
    </row>
    <row r="39" spans="1:14" s="19" customFormat="1" ht="19.5" customHeight="1">
      <c r="A39" s="21"/>
      <c r="B39" s="26" t="s">
        <v>25</v>
      </c>
      <c r="C39" s="27">
        <v>1419568</v>
      </c>
      <c r="D39" s="27">
        <v>1488359</v>
      </c>
      <c r="E39" s="27">
        <v>1433043</v>
      </c>
      <c r="F39" s="65">
        <v>-3.7165764442584077</v>
      </c>
      <c r="G39" s="27">
        <v>1184604</v>
      </c>
      <c r="H39" s="27">
        <v>1212858</v>
      </c>
      <c r="I39" s="27">
        <v>1154546</v>
      </c>
      <c r="J39" s="65">
        <v>-4.807817568091235</v>
      </c>
      <c r="K39" s="27">
        <v>234964</v>
      </c>
      <c r="L39" s="27">
        <v>275501</v>
      </c>
      <c r="M39" s="27">
        <v>278497</v>
      </c>
      <c r="N39" s="65">
        <v>1.0874733667028431</v>
      </c>
    </row>
    <row r="40" spans="1:15" s="19" customFormat="1" ht="19.5" customHeight="1">
      <c r="A40" s="21"/>
      <c r="B40" s="24" t="s">
        <v>21</v>
      </c>
      <c r="C40" s="27">
        <v>24166526</v>
      </c>
      <c r="D40" s="27">
        <v>26388125</v>
      </c>
      <c r="E40" s="27">
        <v>27893833</v>
      </c>
      <c r="F40" s="65">
        <v>5.70600601596362</v>
      </c>
      <c r="G40" s="27">
        <v>17295367</v>
      </c>
      <c r="H40" s="27">
        <v>19143032</v>
      </c>
      <c r="I40" s="27">
        <v>20452740</v>
      </c>
      <c r="J40" s="65">
        <v>6.84169571466004</v>
      </c>
      <c r="K40" s="27">
        <v>6871159</v>
      </c>
      <c r="L40" s="27">
        <v>7245093</v>
      </c>
      <c r="M40" s="78">
        <v>7441093</v>
      </c>
      <c r="N40" s="79">
        <v>2.705279283509542</v>
      </c>
      <c r="O40" s="8"/>
    </row>
    <row r="41" spans="2:15" s="19" customFormat="1" ht="19.5" customHeight="1">
      <c r="B41" s="24" t="s">
        <v>30</v>
      </c>
      <c r="C41" s="27">
        <v>959836</v>
      </c>
      <c r="D41" s="27">
        <v>966015</v>
      </c>
      <c r="E41" s="27">
        <v>854957</v>
      </c>
      <c r="F41" s="27"/>
      <c r="G41" s="27">
        <v>958770</v>
      </c>
      <c r="H41" s="27">
        <v>964719</v>
      </c>
      <c r="I41" s="27">
        <v>853583</v>
      </c>
      <c r="J41" s="27"/>
      <c r="K41" s="27">
        <v>1066</v>
      </c>
      <c r="L41" s="27">
        <v>1296</v>
      </c>
      <c r="M41" s="27">
        <v>1374</v>
      </c>
      <c r="N41" s="27"/>
      <c r="O41" s="8"/>
    </row>
    <row r="42" spans="2:14" ht="12.75"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7"/>
    </row>
    <row r="43" spans="2:14" ht="12.7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</row>
    <row r="44" spans="2:14" ht="12.7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</row>
    <row r="45" spans="2:15" ht="14.25"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9"/>
    </row>
    <row r="46" spans="2:15" ht="21.75" customHeight="1">
      <c r="B46" s="264" t="s">
        <v>359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19"/>
    </row>
    <row r="47" spans="2:15" s="19" customFormat="1" ht="19.5" customHeight="1">
      <c r="B47" s="20"/>
      <c r="C47" s="265" t="s">
        <v>21</v>
      </c>
      <c r="D47" s="266"/>
      <c r="E47" s="267"/>
      <c r="F47" s="268" t="s">
        <v>26</v>
      </c>
      <c r="G47" s="265" t="s">
        <v>19</v>
      </c>
      <c r="H47" s="266"/>
      <c r="I47" s="267"/>
      <c r="J47" s="268" t="s">
        <v>26</v>
      </c>
      <c r="K47" s="265" t="s">
        <v>20</v>
      </c>
      <c r="L47" s="266"/>
      <c r="M47" s="267"/>
      <c r="N47" s="268" t="s">
        <v>26</v>
      </c>
      <c r="O47" s="8"/>
    </row>
    <row r="48" spans="2:15" s="19" customFormat="1" ht="19.5" customHeight="1">
      <c r="B48" s="22"/>
      <c r="C48" s="23">
        <v>2012</v>
      </c>
      <c r="D48" s="23">
        <v>2013</v>
      </c>
      <c r="E48" s="23" t="s">
        <v>392</v>
      </c>
      <c r="F48" s="269"/>
      <c r="G48" s="23">
        <v>2012</v>
      </c>
      <c r="H48" s="23">
        <v>2013</v>
      </c>
      <c r="I48" s="23" t="s">
        <v>392</v>
      </c>
      <c r="J48" s="269"/>
      <c r="K48" s="23">
        <v>2012</v>
      </c>
      <c r="L48" s="23">
        <v>2013</v>
      </c>
      <c r="M48" s="23" t="s">
        <v>392</v>
      </c>
      <c r="N48" s="269"/>
      <c r="O48" s="8"/>
    </row>
    <row r="49" spans="2:15" s="19" customFormat="1" ht="19.5" customHeight="1">
      <c r="B49" s="24" t="s">
        <v>22</v>
      </c>
      <c r="C49" s="27">
        <v>15710276</v>
      </c>
      <c r="D49" s="27">
        <v>17060035</v>
      </c>
      <c r="E49" s="27">
        <v>18065670</v>
      </c>
      <c r="F49" s="65">
        <v>5.894683100005364</v>
      </c>
      <c r="G49" s="27">
        <v>11683950</v>
      </c>
      <c r="H49" s="27">
        <v>12739906</v>
      </c>
      <c r="I49" s="27">
        <v>13699596</v>
      </c>
      <c r="J49" s="65">
        <v>7.532944120623809</v>
      </c>
      <c r="K49" s="27">
        <v>4026326</v>
      </c>
      <c r="L49" s="27">
        <v>4320129</v>
      </c>
      <c r="M49" s="27">
        <v>4366074</v>
      </c>
      <c r="N49" s="65">
        <v>1.0635099090791038</v>
      </c>
      <c r="O49" s="8"/>
    </row>
    <row r="50" spans="2:15" s="19" customFormat="1" ht="19.5" customHeight="1">
      <c r="B50" s="24" t="s">
        <v>23</v>
      </c>
      <c r="C50" s="27">
        <v>5361135</v>
      </c>
      <c r="D50" s="27">
        <v>6011776</v>
      </c>
      <c r="E50" s="27">
        <v>6082578</v>
      </c>
      <c r="F50" s="65">
        <v>1.1777218579002278</v>
      </c>
      <c r="G50" s="27">
        <v>3150224</v>
      </c>
      <c r="H50" s="27">
        <v>3803357</v>
      </c>
      <c r="I50" s="27">
        <v>3868830</v>
      </c>
      <c r="J50" s="65">
        <v>1.721452916463009</v>
      </c>
      <c r="K50" s="27">
        <v>2210911</v>
      </c>
      <c r="L50" s="27">
        <v>2208419</v>
      </c>
      <c r="M50" s="27">
        <v>2213748</v>
      </c>
      <c r="N50" s="65">
        <v>0.2413038467790759</v>
      </c>
      <c r="O50" s="8"/>
    </row>
    <row r="51" spans="2:15" s="19" customFormat="1" ht="19.5" customHeight="1">
      <c r="B51" s="24" t="s">
        <v>24</v>
      </c>
      <c r="C51" s="27">
        <v>15852</v>
      </c>
      <c r="D51" s="27">
        <v>14224</v>
      </c>
      <c r="E51" s="27">
        <v>12784</v>
      </c>
      <c r="F51" s="65">
        <v>-10.123734533183352</v>
      </c>
      <c r="G51" s="27">
        <v>13549</v>
      </c>
      <c r="H51" s="27">
        <v>12783</v>
      </c>
      <c r="I51" s="27">
        <v>12007</v>
      </c>
      <c r="J51" s="65">
        <v>-6.070562465774857</v>
      </c>
      <c r="K51" s="27">
        <v>2303</v>
      </c>
      <c r="L51" s="27">
        <v>1441</v>
      </c>
      <c r="M51" s="27">
        <v>777</v>
      </c>
      <c r="N51" s="65">
        <v>-46.07911172796669</v>
      </c>
      <c r="O51" s="8"/>
    </row>
    <row r="52" spans="1:14" s="19" customFormat="1" ht="19.5" customHeight="1">
      <c r="A52" s="21"/>
      <c r="B52" s="26" t="s">
        <v>25</v>
      </c>
      <c r="C52" s="27">
        <v>1445379</v>
      </c>
      <c r="D52" s="27">
        <v>1530442</v>
      </c>
      <c r="E52" s="27">
        <v>1441831</v>
      </c>
      <c r="F52" s="65">
        <v>-5.789895990831407</v>
      </c>
      <c r="G52" s="27">
        <v>1208493</v>
      </c>
      <c r="H52" s="27">
        <v>1251228</v>
      </c>
      <c r="I52" s="27">
        <v>1159462</v>
      </c>
      <c r="J52" s="65">
        <v>-7.334075004715368</v>
      </c>
      <c r="K52" s="27">
        <v>236886</v>
      </c>
      <c r="L52" s="27">
        <v>279214</v>
      </c>
      <c r="M52" s="27">
        <v>282369</v>
      </c>
      <c r="N52" s="65">
        <v>1.1299576668791678</v>
      </c>
    </row>
    <row r="53" spans="2:14" s="19" customFormat="1" ht="19.5" customHeight="1">
      <c r="B53" s="24" t="s">
        <v>21</v>
      </c>
      <c r="C53" s="27">
        <v>22532642</v>
      </c>
      <c r="D53" s="27">
        <v>24616477</v>
      </c>
      <c r="E53" s="27">
        <v>25602863</v>
      </c>
      <c r="F53" s="65">
        <v>4.007015301174087</v>
      </c>
      <c r="G53" s="27">
        <v>16056216</v>
      </c>
      <c r="H53" s="27">
        <v>17807274</v>
      </c>
      <c r="I53" s="27">
        <v>18739895</v>
      </c>
      <c r="J53" s="65">
        <v>5.237303587286858</v>
      </c>
      <c r="K53" s="27">
        <v>6476426</v>
      </c>
      <c r="L53" s="27">
        <v>6809203</v>
      </c>
      <c r="M53" s="78">
        <v>6862968</v>
      </c>
      <c r="N53" s="79">
        <v>0.7895931432797642</v>
      </c>
    </row>
    <row r="54" spans="2:15" s="19" customFormat="1" ht="19.5" customHeight="1">
      <c r="B54" s="24" t="s">
        <v>30</v>
      </c>
      <c r="C54" s="27">
        <v>959836</v>
      </c>
      <c r="D54" s="27">
        <v>966015</v>
      </c>
      <c r="E54" s="27">
        <v>854957</v>
      </c>
      <c r="F54" s="27"/>
      <c r="G54" s="27">
        <v>958770</v>
      </c>
      <c r="H54" s="27">
        <v>964719</v>
      </c>
      <c r="I54" s="27">
        <v>853583</v>
      </c>
      <c r="J54" s="27"/>
      <c r="K54" s="27">
        <v>1066</v>
      </c>
      <c r="L54" s="27">
        <v>1296</v>
      </c>
      <c r="M54" s="27">
        <v>1374</v>
      </c>
      <c r="N54" s="27"/>
      <c r="O54" s="8"/>
    </row>
    <row r="55" spans="2:14" ht="15" customHeight="1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2:14" ht="15" customHeight="1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2:14" ht="15" customHeight="1">
      <c r="B57" s="263" t="s">
        <v>362</v>
      </c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</row>
    <row r="58" spans="2:14" ht="15" customHeight="1"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</row>
    <row r="59" spans="2:15" ht="12.75" customHeight="1"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19"/>
    </row>
    <row r="60" spans="2:15" ht="12.75" customHeight="1"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19"/>
    </row>
    <row r="61" ht="12.75">
      <c r="H61" s="72"/>
    </row>
    <row r="63" ht="15">
      <c r="B63" s="18" t="s">
        <v>18</v>
      </c>
    </row>
    <row r="64" ht="15">
      <c r="B64" s="18" t="s">
        <v>207</v>
      </c>
    </row>
    <row r="70" spans="2:15" ht="16.5">
      <c r="B70" s="270" t="s">
        <v>0</v>
      </c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</row>
    <row r="71" spans="2:15" ht="15">
      <c r="B71" s="271" t="s">
        <v>29</v>
      </c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</row>
    <row r="72" spans="2:15" ht="14.25">
      <c r="B72" s="272" t="s">
        <v>36</v>
      </c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</row>
  </sheetData>
  <sheetProtection/>
  <mergeCells count="33">
    <mergeCell ref="C4:E4"/>
    <mergeCell ref="F4:F5"/>
    <mergeCell ref="G4:I4"/>
    <mergeCell ref="B27:N30"/>
    <mergeCell ref="J4:J5"/>
    <mergeCell ref="J17:J18"/>
    <mergeCell ref="K17:M17"/>
    <mergeCell ref="N17:N18"/>
    <mergeCell ref="B70:O70"/>
    <mergeCell ref="B71:O71"/>
    <mergeCell ref="B72:O72"/>
    <mergeCell ref="B3:N3"/>
    <mergeCell ref="B16:N16"/>
    <mergeCell ref="C17:E17"/>
    <mergeCell ref="F17:F18"/>
    <mergeCell ref="G17:I17"/>
    <mergeCell ref="K4:M4"/>
    <mergeCell ref="N4:N5"/>
    <mergeCell ref="B33:N33"/>
    <mergeCell ref="C34:E34"/>
    <mergeCell ref="F34:F35"/>
    <mergeCell ref="G34:I34"/>
    <mergeCell ref="J34:J35"/>
    <mergeCell ref="K34:M34"/>
    <mergeCell ref="N34:N35"/>
    <mergeCell ref="B57:N60"/>
    <mergeCell ref="B46:N46"/>
    <mergeCell ref="C47:E47"/>
    <mergeCell ref="F47:F48"/>
    <mergeCell ref="G47:I47"/>
    <mergeCell ref="J47:J48"/>
    <mergeCell ref="K47:M47"/>
    <mergeCell ref="N47:N48"/>
  </mergeCells>
  <printOptions horizontalCentered="1"/>
  <pageMargins left="0.3937007874015748" right="0" top="0.3937007874015748" bottom="0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J141"/>
  <sheetViews>
    <sheetView showGridLines="0" zoomScaleSheetLayoutView="100" zoomScalePageLayoutView="0" workbookViewId="0" topLeftCell="A76">
      <selection activeCell="N102" sqref="N102"/>
    </sheetView>
  </sheetViews>
  <sheetFormatPr defaultColWidth="9.00390625" defaultRowHeight="12.75"/>
  <cols>
    <col min="1" max="1" width="24.375" style="33" customWidth="1"/>
    <col min="2" max="8" width="9.125" style="33" customWidth="1"/>
    <col min="9" max="9" width="10.00390625" style="33" customWidth="1"/>
    <col min="10" max="16384" width="9.125" style="33" customWidth="1"/>
  </cols>
  <sheetData>
    <row r="1" spans="1:9" s="28" customFormat="1" ht="36" customHeight="1">
      <c r="A1" s="280" t="s">
        <v>363</v>
      </c>
      <c r="B1" s="280"/>
      <c r="C1" s="280"/>
      <c r="D1" s="280"/>
      <c r="E1" s="280"/>
      <c r="F1" s="280"/>
      <c r="G1" s="280"/>
      <c r="H1" s="280"/>
      <c r="I1" s="280"/>
    </row>
    <row r="2" spans="1:9" ht="7.5" customHeight="1" thickBot="1">
      <c r="A2" s="29"/>
      <c r="B2" s="30"/>
      <c r="C2" s="30"/>
      <c r="D2" s="31"/>
      <c r="E2" s="30"/>
      <c r="F2" s="30"/>
      <c r="G2" s="30"/>
      <c r="H2" s="32"/>
      <c r="I2" s="32"/>
    </row>
    <row r="3" spans="1:9" ht="13.5" thickBot="1">
      <c r="A3" s="34"/>
      <c r="B3" s="276" t="s">
        <v>5</v>
      </c>
      <c r="C3" s="276"/>
      <c r="D3" s="276"/>
      <c r="E3" s="277" t="s">
        <v>31</v>
      </c>
      <c r="F3" s="277"/>
      <c r="G3" s="278"/>
      <c r="H3" s="276" t="s">
        <v>2</v>
      </c>
      <c r="I3" s="276"/>
    </row>
    <row r="4" spans="1:9" ht="13.5" thickBot="1">
      <c r="A4" s="35" t="s">
        <v>32</v>
      </c>
      <c r="B4" s="36">
        <v>2012</v>
      </c>
      <c r="C4" s="36">
        <v>2013</v>
      </c>
      <c r="D4" s="37" t="s">
        <v>215</v>
      </c>
      <c r="E4" s="36">
        <v>2012</v>
      </c>
      <c r="F4" s="36">
        <v>2013</v>
      </c>
      <c r="G4" s="37" t="s">
        <v>215</v>
      </c>
      <c r="H4" s="36" t="s">
        <v>205</v>
      </c>
      <c r="I4" s="36" t="s">
        <v>216</v>
      </c>
    </row>
    <row r="5" spans="1:9" ht="12.75">
      <c r="A5" s="38" t="s">
        <v>37</v>
      </c>
      <c r="B5" s="39">
        <v>697864</v>
      </c>
      <c r="C5" s="39">
        <v>636024</v>
      </c>
      <c r="D5" s="40">
        <v>733862</v>
      </c>
      <c r="E5" s="41">
        <v>15.265907145508727</v>
      </c>
      <c r="F5" s="41">
        <v>13.846140784249783</v>
      </c>
      <c r="G5" s="42">
        <v>14.073436111748755</v>
      </c>
      <c r="H5" s="41">
        <v>-8.86132541584034</v>
      </c>
      <c r="I5" s="41">
        <v>15.382752852093631</v>
      </c>
    </row>
    <row r="6" spans="1:9" ht="12.75">
      <c r="A6" s="38" t="s">
        <v>38</v>
      </c>
      <c r="B6" s="39">
        <v>104417</v>
      </c>
      <c r="C6" s="39">
        <v>99427</v>
      </c>
      <c r="D6" s="40">
        <v>116628</v>
      </c>
      <c r="E6" s="41">
        <v>2.2841416471011327</v>
      </c>
      <c r="F6" s="41">
        <v>2.164509892324194</v>
      </c>
      <c r="G6" s="42">
        <v>2.2366013049333984</v>
      </c>
      <c r="H6" s="41">
        <v>-4.778915310725267</v>
      </c>
      <c r="I6" s="41">
        <v>17.30012974342985</v>
      </c>
    </row>
    <row r="7" spans="1:9" ht="12.75">
      <c r="A7" s="38" t="s">
        <v>39</v>
      </c>
      <c r="B7" s="39">
        <v>135503</v>
      </c>
      <c r="C7" s="39">
        <v>140528</v>
      </c>
      <c r="D7" s="40">
        <v>156660</v>
      </c>
      <c r="E7" s="41">
        <v>2.964153783456188</v>
      </c>
      <c r="F7" s="41">
        <v>3.0592720905642765</v>
      </c>
      <c r="G7" s="42">
        <v>3.0043039444290067</v>
      </c>
      <c r="H7" s="41">
        <v>3.7084049799635466</v>
      </c>
      <c r="I7" s="41">
        <v>11.479562791756791</v>
      </c>
    </row>
    <row r="8" spans="1:9" ht="12.75">
      <c r="A8" s="38" t="s">
        <v>40</v>
      </c>
      <c r="B8" s="39">
        <v>90401</v>
      </c>
      <c r="C8" s="39">
        <v>85224</v>
      </c>
      <c r="D8" s="40">
        <v>87338</v>
      </c>
      <c r="E8" s="41">
        <v>1.977538993071909</v>
      </c>
      <c r="F8" s="41">
        <v>1.8553128532836864</v>
      </c>
      <c r="G8" s="42">
        <v>1.6749004078803815</v>
      </c>
      <c r="H8" s="41">
        <v>-5.726706562980496</v>
      </c>
      <c r="I8" s="41">
        <v>2.4805219187083623</v>
      </c>
    </row>
    <row r="9" spans="1:9" ht="12.75">
      <c r="A9" s="38" t="s">
        <v>41</v>
      </c>
      <c r="B9" s="39">
        <v>20130</v>
      </c>
      <c r="C9" s="39">
        <v>22782</v>
      </c>
      <c r="D9" s="40">
        <v>24981</v>
      </c>
      <c r="E9" s="41">
        <v>0.4403475617585815</v>
      </c>
      <c r="F9" s="41">
        <v>0.4959604973189353</v>
      </c>
      <c r="G9" s="42">
        <v>0.47906623794064224</v>
      </c>
      <c r="H9" s="41">
        <v>13.174366616989559</v>
      </c>
      <c r="I9" s="41">
        <v>9.65235712404531</v>
      </c>
    </row>
    <row r="10" spans="1:9" ht="12.75">
      <c r="A10" s="38" t="s">
        <v>42</v>
      </c>
      <c r="B10" s="39">
        <v>175638</v>
      </c>
      <c r="C10" s="39">
        <v>168984</v>
      </c>
      <c r="D10" s="40">
        <v>189678</v>
      </c>
      <c r="E10" s="41">
        <v>3.8421145083037125</v>
      </c>
      <c r="F10" s="41">
        <v>3.678754660650644</v>
      </c>
      <c r="G10" s="42">
        <v>3.637497533329536</v>
      </c>
      <c r="H10" s="41">
        <v>-3.7884740204283816</v>
      </c>
      <c r="I10" s="41">
        <v>12.246129811106371</v>
      </c>
    </row>
    <row r="11" spans="1:9" ht="12.75">
      <c r="A11" s="38" t="s">
        <v>43</v>
      </c>
      <c r="B11" s="39">
        <v>266477</v>
      </c>
      <c r="C11" s="39">
        <v>251642</v>
      </c>
      <c r="D11" s="40">
        <v>263861</v>
      </c>
      <c r="E11" s="41">
        <v>5.829234834314034</v>
      </c>
      <c r="F11" s="41">
        <v>5.478206104219626</v>
      </c>
      <c r="G11" s="42">
        <v>5.060121556753365</v>
      </c>
      <c r="H11" s="41">
        <v>-5.567084588913858</v>
      </c>
      <c r="I11" s="41">
        <v>4.855707711749233</v>
      </c>
    </row>
    <row r="12" spans="1:9" ht="12.75">
      <c r="A12" s="38" t="s">
        <v>44</v>
      </c>
      <c r="B12" s="39">
        <v>410170</v>
      </c>
      <c r="C12" s="39">
        <v>407372</v>
      </c>
      <c r="D12" s="40">
        <v>423226</v>
      </c>
      <c r="E12" s="41">
        <v>8.972546418604937</v>
      </c>
      <c r="F12" s="41">
        <v>8.868423304091358</v>
      </c>
      <c r="G12" s="42">
        <v>8.116299892665076</v>
      </c>
      <c r="H12" s="41">
        <v>-0.6821561791452382</v>
      </c>
      <c r="I12" s="41">
        <v>3.89177459422838</v>
      </c>
    </row>
    <row r="13" spans="1:9" ht="12.75">
      <c r="A13" s="38" t="s">
        <v>45</v>
      </c>
      <c r="B13" s="39">
        <v>20535</v>
      </c>
      <c r="C13" s="39">
        <v>19017</v>
      </c>
      <c r="D13" s="40">
        <v>16491</v>
      </c>
      <c r="E13" s="41">
        <v>0.4492070134482102</v>
      </c>
      <c r="F13" s="41">
        <v>0.41399704931587183</v>
      </c>
      <c r="G13" s="42">
        <v>0.31625160441452027</v>
      </c>
      <c r="H13" s="41">
        <v>-7.392257121986859</v>
      </c>
      <c r="I13" s="41">
        <v>-13.282852184887204</v>
      </c>
    </row>
    <row r="14" spans="1:9" ht="12.75">
      <c r="A14" s="38" t="s">
        <v>46</v>
      </c>
      <c r="B14" s="39">
        <v>34224</v>
      </c>
      <c r="C14" s="39">
        <v>30794</v>
      </c>
      <c r="D14" s="40">
        <v>38477</v>
      </c>
      <c r="E14" s="41">
        <v>0.7486564805576598</v>
      </c>
      <c r="F14" s="41">
        <v>0.670380456256663</v>
      </c>
      <c r="G14" s="42">
        <v>0.7378820558521313</v>
      </c>
      <c r="H14" s="41">
        <v>-10.022206638616169</v>
      </c>
      <c r="I14" s="41">
        <v>24.949665519256996</v>
      </c>
    </row>
    <row r="15" spans="1:9" ht="12.75">
      <c r="A15" s="38" t="s">
        <v>47</v>
      </c>
      <c r="B15" s="39">
        <v>91236</v>
      </c>
      <c r="C15" s="39">
        <v>106521</v>
      </c>
      <c r="D15" s="40">
        <v>103696</v>
      </c>
      <c r="E15" s="41">
        <v>1.9958047761850939</v>
      </c>
      <c r="F15" s="41">
        <v>2.3189451380436448</v>
      </c>
      <c r="G15" s="42">
        <v>1.9886014414752347</v>
      </c>
      <c r="H15" s="41">
        <v>16.753255293962894</v>
      </c>
      <c r="I15" s="41">
        <v>-2.652059218370084</v>
      </c>
    </row>
    <row r="16" spans="1:9" ht="12.75">
      <c r="A16" s="38" t="s">
        <v>48</v>
      </c>
      <c r="B16" s="39">
        <v>68357</v>
      </c>
      <c r="C16" s="39">
        <v>66373</v>
      </c>
      <c r="D16" s="40">
        <v>72667</v>
      </c>
      <c r="E16" s="41">
        <v>1.4953223188838227</v>
      </c>
      <c r="F16" s="41">
        <v>1.4449295974255858</v>
      </c>
      <c r="G16" s="42">
        <v>1.3935513515244646</v>
      </c>
      <c r="H16" s="41">
        <v>-2.9024094094240525</v>
      </c>
      <c r="I16" s="41">
        <v>9.482771608937384</v>
      </c>
    </row>
    <row r="17" spans="1:9" ht="12.75">
      <c r="A17" s="38" t="s">
        <v>49</v>
      </c>
      <c r="B17" s="39">
        <v>91494</v>
      </c>
      <c r="C17" s="39">
        <v>88325</v>
      </c>
      <c r="D17" s="40">
        <v>84970</v>
      </c>
      <c r="E17" s="41">
        <v>2.0014485750392277</v>
      </c>
      <c r="F17" s="41">
        <v>1.922821127455665</v>
      </c>
      <c r="G17" s="42">
        <v>1.6294887409557812</v>
      </c>
      <c r="H17" s="41">
        <v>-3.4636151004437465</v>
      </c>
      <c r="I17" s="41">
        <v>-3.79847155392018</v>
      </c>
    </row>
    <row r="18" spans="1:9" ht="12.75">
      <c r="A18" s="38" t="s">
        <v>50</v>
      </c>
      <c r="B18" s="39">
        <v>901</v>
      </c>
      <c r="C18" s="39">
        <v>390</v>
      </c>
      <c r="D18" s="40">
        <v>1997</v>
      </c>
      <c r="E18" s="41">
        <v>0.019709545610754192</v>
      </c>
      <c r="F18" s="41">
        <v>0.008490237641751592</v>
      </c>
      <c r="G18" s="42">
        <v>0.03829691674342351</v>
      </c>
      <c r="H18" s="41">
        <v>-56.71476137624861</v>
      </c>
      <c r="I18" s="41">
        <v>412.051282051282</v>
      </c>
    </row>
    <row r="19" spans="1:9" ht="12.75">
      <c r="A19" s="38" t="s">
        <v>51</v>
      </c>
      <c r="B19" s="39">
        <v>1666</v>
      </c>
      <c r="C19" s="39">
        <v>1524</v>
      </c>
      <c r="D19" s="40">
        <v>1773</v>
      </c>
      <c r="E19" s="41">
        <v>0.036444065468941717</v>
      </c>
      <c r="F19" s="41">
        <v>0.03317723632315238</v>
      </c>
      <c r="G19" s="42">
        <v>0.034001218520826174</v>
      </c>
      <c r="H19" s="41">
        <v>-8.523409363745486</v>
      </c>
      <c r="I19" s="41">
        <v>16.33858267716535</v>
      </c>
    </row>
    <row r="20" spans="1:9" ht="12.75">
      <c r="A20" s="43" t="s">
        <v>52</v>
      </c>
      <c r="B20" s="39">
        <v>6256</v>
      </c>
      <c r="C20" s="39">
        <v>4834</v>
      </c>
      <c r="D20" s="40">
        <v>6002</v>
      </c>
      <c r="E20" s="41">
        <v>0.13685118461806686</v>
      </c>
      <c r="F20" s="41">
        <v>0.10523540707750563</v>
      </c>
      <c r="G20" s="42">
        <v>0.11510169969655877</v>
      </c>
      <c r="H20" s="41">
        <v>-22.730179028132994</v>
      </c>
      <c r="I20" s="41">
        <v>24.162184526272227</v>
      </c>
    </row>
    <row r="21" spans="1:9" ht="12.75">
      <c r="A21" s="38" t="s">
        <v>53</v>
      </c>
      <c r="B21" s="39">
        <v>57255</v>
      </c>
      <c r="C21" s="39">
        <v>54261</v>
      </c>
      <c r="D21" s="40">
        <v>72261</v>
      </c>
      <c r="E21" s="41">
        <v>1.2524639666412112</v>
      </c>
      <c r="F21" s="41">
        <v>1.1812532940489313</v>
      </c>
      <c r="G21" s="42">
        <v>1.385765398496007</v>
      </c>
      <c r="H21" s="41">
        <v>-5.2292376211684655</v>
      </c>
      <c r="I21" s="41">
        <v>33.172997180295255</v>
      </c>
    </row>
    <row r="22" spans="1:9" ht="12.75">
      <c r="A22" s="38" t="s">
        <v>54</v>
      </c>
      <c r="B22" s="39">
        <v>42859</v>
      </c>
      <c r="C22" s="39">
        <v>41623</v>
      </c>
      <c r="D22" s="40">
        <v>46152</v>
      </c>
      <c r="E22" s="41">
        <v>0.9375487406562864</v>
      </c>
      <c r="F22" s="41">
        <v>0.9061260547759655</v>
      </c>
      <c r="G22" s="42">
        <v>0.885067251648714</v>
      </c>
      <c r="H22" s="41">
        <v>-2.8838750320819457</v>
      </c>
      <c r="I22" s="41">
        <v>10.881003291449431</v>
      </c>
    </row>
    <row r="23" spans="1:9" ht="12.75">
      <c r="A23" s="38" t="s">
        <v>55</v>
      </c>
      <c r="B23" s="39">
        <v>81677</v>
      </c>
      <c r="C23" s="39">
        <v>79209</v>
      </c>
      <c r="D23" s="40">
        <v>105916</v>
      </c>
      <c r="E23" s="41">
        <v>1.7866998411204995</v>
      </c>
      <c r="F23" s="41">
        <v>1.7243672650397484</v>
      </c>
      <c r="G23" s="42">
        <v>2.0311748792170476</v>
      </c>
      <c r="H23" s="41">
        <v>-3.021658484028549</v>
      </c>
      <c r="I23" s="41">
        <v>33.717128104129586</v>
      </c>
    </row>
    <row r="24" spans="1:9" ht="12.75">
      <c r="A24" s="38" t="s">
        <v>56</v>
      </c>
      <c r="B24" s="39">
        <v>16126</v>
      </c>
      <c r="C24" s="39">
        <v>15100</v>
      </c>
      <c r="D24" s="40">
        <v>19066</v>
      </c>
      <c r="E24" s="41">
        <v>0.35275930357272156</v>
      </c>
      <c r="F24" s="41">
        <v>0.328724585616536</v>
      </c>
      <c r="G24" s="42">
        <v>0.3656329567501816</v>
      </c>
      <c r="H24" s="41">
        <v>-6.3623961304725185</v>
      </c>
      <c r="I24" s="41">
        <v>26.264900662251648</v>
      </c>
    </row>
    <row r="25" spans="1:9" ht="12.75">
      <c r="A25" s="38" t="s">
        <v>57</v>
      </c>
      <c r="B25" s="39">
        <v>90781</v>
      </c>
      <c r="C25" s="39">
        <v>93506</v>
      </c>
      <c r="D25" s="40">
        <v>77351</v>
      </c>
      <c r="E25" s="41">
        <v>1.9858515650276096</v>
      </c>
      <c r="F25" s="41">
        <v>2.0356106690503193</v>
      </c>
      <c r="G25" s="42">
        <v>1.483377469714848</v>
      </c>
      <c r="H25" s="41">
        <v>3.001729436776415</v>
      </c>
      <c r="I25" s="41">
        <v>-17.276966183988193</v>
      </c>
    </row>
    <row r="26" spans="1:9" ht="13.5" thickBot="1">
      <c r="A26" s="38" t="s">
        <v>58</v>
      </c>
      <c r="B26" s="39">
        <v>30815</v>
      </c>
      <c r="C26" s="39">
        <v>32105</v>
      </c>
      <c r="D26" s="40">
        <v>33516</v>
      </c>
      <c r="E26" s="41">
        <v>0.6740839600392792</v>
      </c>
      <c r="F26" s="41">
        <v>0.6989207166370125</v>
      </c>
      <c r="G26" s="42">
        <v>0.6427438465561254</v>
      </c>
      <c r="H26" s="41">
        <v>4.18627291903293</v>
      </c>
      <c r="I26" s="41">
        <v>4.394954057000476</v>
      </c>
    </row>
    <row r="27" spans="1:9" ht="13.5" thickBot="1">
      <c r="A27" s="44" t="s">
        <v>59</v>
      </c>
      <c r="B27" s="45">
        <v>2534782</v>
      </c>
      <c r="C27" s="45">
        <v>2445565</v>
      </c>
      <c r="D27" s="45">
        <v>2676569</v>
      </c>
      <c r="E27" s="46">
        <v>55.448836228988604</v>
      </c>
      <c r="F27" s="46">
        <v>53.239559021410855</v>
      </c>
      <c r="G27" s="47">
        <v>51.32916382124603</v>
      </c>
      <c r="H27" s="47">
        <v>-3.519710965282215</v>
      </c>
      <c r="I27" s="47">
        <v>9.445833580379187</v>
      </c>
    </row>
    <row r="28" spans="1:9" ht="12.75">
      <c r="A28" s="38" t="s">
        <v>60</v>
      </c>
      <c r="B28" s="39">
        <v>99138</v>
      </c>
      <c r="C28" s="39">
        <v>96491</v>
      </c>
      <c r="D28" s="40">
        <v>98670</v>
      </c>
      <c r="E28" s="41">
        <v>2.16866252248496</v>
      </c>
      <c r="F28" s="41">
        <v>2.100593641769879</v>
      </c>
      <c r="G28" s="42">
        <v>1.8922167126057072</v>
      </c>
      <c r="H28" s="41">
        <v>-2.6700155339022302</v>
      </c>
      <c r="I28" s="41">
        <v>2.2582417012985587</v>
      </c>
    </row>
    <row r="29" spans="1:9" ht="12.75">
      <c r="A29" s="38" t="s">
        <v>61</v>
      </c>
      <c r="B29" s="39">
        <v>22017</v>
      </c>
      <c r="C29" s="39">
        <v>25217</v>
      </c>
      <c r="D29" s="40">
        <v>31779</v>
      </c>
      <c r="E29" s="41">
        <v>0.481626044075444</v>
      </c>
      <c r="F29" s="41">
        <v>0.5489700579796152</v>
      </c>
      <c r="G29" s="42">
        <v>0.609433008106788</v>
      </c>
      <c r="H29" s="41">
        <v>14.53422355452605</v>
      </c>
      <c r="I29" s="41">
        <v>26.022127929571326</v>
      </c>
    </row>
    <row r="30" spans="1:9" ht="12.75">
      <c r="A30" s="29" t="s">
        <v>62</v>
      </c>
      <c r="B30" s="39">
        <v>17116</v>
      </c>
      <c r="C30" s="39">
        <v>11064</v>
      </c>
      <c r="D30" s="40">
        <v>14087</v>
      </c>
      <c r="E30" s="41">
        <v>0.37441574103625835</v>
      </c>
      <c r="F30" s="41">
        <v>0.24086151094446057</v>
      </c>
      <c r="G30" s="42">
        <v>0.2701495574184311</v>
      </c>
      <c r="H30" s="41">
        <v>-35.35872867492404</v>
      </c>
      <c r="I30" s="41">
        <v>27.322848879248014</v>
      </c>
    </row>
    <row r="31" spans="1:9" ht="12.75">
      <c r="A31" s="38" t="s">
        <v>63</v>
      </c>
      <c r="B31" s="39">
        <v>22317</v>
      </c>
      <c r="C31" s="39">
        <v>22425</v>
      </c>
      <c r="D31" s="40">
        <v>22353</v>
      </c>
      <c r="E31" s="41">
        <v>0.48818860088257643</v>
      </c>
      <c r="F31" s="41">
        <v>0.48818866440071657</v>
      </c>
      <c r="G31" s="42">
        <v>0.4286684927219558</v>
      </c>
      <c r="H31" s="41">
        <v>0.48393601290494814</v>
      </c>
      <c r="I31" s="41">
        <v>-0.32107023411370506</v>
      </c>
    </row>
    <row r="32" spans="1:9" ht="12.75">
      <c r="A32" s="38" t="s">
        <v>64</v>
      </c>
      <c r="B32" s="39">
        <v>3740</v>
      </c>
      <c r="C32" s="39">
        <v>4239</v>
      </c>
      <c r="D32" s="40">
        <v>5070</v>
      </c>
      <c r="E32" s="41">
        <v>0.08181320819558344</v>
      </c>
      <c r="F32" s="41">
        <v>0.09228235221380769</v>
      </c>
      <c r="G32" s="42">
        <v>0.0972285267346806</v>
      </c>
      <c r="H32" s="41">
        <v>13.3422459893048</v>
      </c>
      <c r="I32" s="41">
        <v>19.60368011323426</v>
      </c>
    </row>
    <row r="33" spans="1:9" ht="12.75">
      <c r="A33" s="38" t="s">
        <v>65</v>
      </c>
      <c r="B33" s="39">
        <v>6571</v>
      </c>
      <c r="C33" s="39">
        <v>7985</v>
      </c>
      <c r="D33" s="40">
        <v>8724</v>
      </c>
      <c r="E33" s="41">
        <v>0.14374186926555582</v>
      </c>
      <c r="F33" s="41">
        <v>0.1738321732548371</v>
      </c>
      <c r="G33" s="42">
        <v>0.16730210399079953</v>
      </c>
      <c r="H33" s="41">
        <v>21.518794704002445</v>
      </c>
      <c r="I33" s="41">
        <v>9.254852849092046</v>
      </c>
    </row>
    <row r="34" spans="1:9" ht="13.5" thickBot="1">
      <c r="A34" s="49" t="s">
        <v>66</v>
      </c>
      <c r="B34" s="39">
        <v>15958</v>
      </c>
      <c r="C34" s="39">
        <v>15200</v>
      </c>
      <c r="D34" s="40">
        <v>23933</v>
      </c>
      <c r="E34" s="41">
        <v>0.3490842717607274</v>
      </c>
      <c r="F34" s="41">
        <v>0.33090156962724154</v>
      </c>
      <c r="G34" s="42">
        <v>0.4589685069706333</v>
      </c>
      <c r="H34" s="41">
        <v>-4.749968667752853</v>
      </c>
      <c r="I34" s="41">
        <v>57.45394736842104</v>
      </c>
    </row>
    <row r="35" spans="1:9" ht="13.5" thickBot="1">
      <c r="A35" s="44" t="s">
        <v>67</v>
      </c>
      <c r="B35" s="45">
        <v>2721639</v>
      </c>
      <c r="C35" s="45">
        <v>2628186</v>
      </c>
      <c r="D35" s="45">
        <v>2881185</v>
      </c>
      <c r="E35" s="46">
        <v>59.53636848668972</v>
      </c>
      <c r="F35" s="46">
        <v>57.215188991601416</v>
      </c>
      <c r="G35" s="47">
        <v>55.25313072979502</v>
      </c>
      <c r="H35" s="47">
        <v>-3.433703000287693</v>
      </c>
      <c r="I35" s="47">
        <v>9.626373475849888</v>
      </c>
    </row>
    <row r="36" spans="1:9" ht="12.75">
      <c r="A36" s="51" t="s">
        <v>68</v>
      </c>
      <c r="B36" s="39">
        <v>3896</v>
      </c>
      <c r="C36" s="39">
        <v>4800</v>
      </c>
      <c r="D36" s="40">
        <v>5130</v>
      </c>
      <c r="E36" s="41">
        <v>0.08522573773529227</v>
      </c>
      <c r="F36" s="41">
        <v>0.10449523251386576</v>
      </c>
      <c r="G36" s="42">
        <v>0.09837916018716204</v>
      </c>
      <c r="H36" s="41">
        <v>23.203285420944567</v>
      </c>
      <c r="I36" s="41">
        <v>6.875000000000014</v>
      </c>
    </row>
    <row r="37" spans="1:9" ht="12.75">
      <c r="A37" s="38" t="s">
        <v>69</v>
      </c>
      <c r="B37" s="39">
        <v>1342</v>
      </c>
      <c r="C37" s="39">
        <v>1429</v>
      </c>
      <c r="D37" s="40">
        <v>1501</v>
      </c>
      <c r="E37" s="41">
        <v>0.029356504117238762</v>
      </c>
      <c r="F37" s="41">
        <v>0.031109101512982115</v>
      </c>
      <c r="G37" s="42">
        <v>0.028785013536243707</v>
      </c>
      <c r="H37" s="41">
        <v>6.48286140089418</v>
      </c>
      <c r="I37" s="41">
        <v>5.038488453463955</v>
      </c>
    </row>
    <row r="38" spans="1:9" ht="12.75">
      <c r="A38" s="38" t="s">
        <v>70</v>
      </c>
      <c r="B38" s="39">
        <v>9701</v>
      </c>
      <c r="C38" s="39">
        <v>9499</v>
      </c>
      <c r="D38" s="40">
        <v>9291</v>
      </c>
      <c r="E38" s="41">
        <v>0.21221121195330347</v>
      </c>
      <c r="F38" s="41">
        <v>0.2067917111769189</v>
      </c>
      <c r="G38" s="42">
        <v>0.17817559011674902</v>
      </c>
      <c r="H38" s="41">
        <v>-2.082259560870014</v>
      </c>
      <c r="I38" s="41">
        <v>-2.1897041793873058</v>
      </c>
    </row>
    <row r="39" spans="1:9" ht="12.75">
      <c r="A39" s="51" t="s">
        <v>71</v>
      </c>
      <c r="B39" s="39">
        <v>1040</v>
      </c>
      <c r="C39" s="39">
        <v>789</v>
      </c>
      <c r="D39" s="40">
        <v>943</v>
      </c>
      <c r="E39" s="41">
        <v>0.022750196931392186</v>
      </c>
      <c r="F39" s="41">
        <v>0.017176403844466684</v>
      </c>
      <c r="G39" s="42">
        <v>0.018084122428166434</v>
      </c>
      <c r="H39" s="41">
        <v>-24.134615384615387</v>
      </c>
      <c r="I39" s="41">
        <v>19.518377693282645</v>
      </c>
    </row>
    <row r="40" spans="1:9" ht="12.75">
      <c r="A40" s="38" t="s">
        <v>72</v>
      </c>
      <c r="B40" s="39">
        <v>8203</v>
      </c>
      <c r="C40" s="39">
        <v>9291</v>
      </c>
      <c r="D40" s="40">
        <v>10986</v>
      </c>
      <c r="E40" s="41">
        <v>0.1794421782963559</v>
      </c>
      <c r="F40" s="41">
        <v>0.20226358443465142</v>
      </c>
      <c r="G40" s="42">
        <v>0.21068098514934935</v>
      </c>
      <c r="H40" s="41">
        <v>13.263440204803118</v>
      </c>
      <c r="I40" s="41">
        <v>18.243461414271863</v>
      </c>
    </row>
    <row r="41" spans="1:9" ht="12.75">
      <c r="A41" s="38" t="s">
        <v>73</v>
      </c>
      <c r="B41" s="39">
        <v>3369</v>
      </c>
      <c r="C41" s="39">
        <v>3162</v>
      </c>
      <c r="D41" s="40">
        <v>2665</v>
      </c>
      <c r="E41" s="41">
        <v>0.07369751294409642</v>
      </c>
      <c r="F41" s="41">
        <v>0.06883623441850907</v>
      </c>
      <c r="G41" s="42">
        <v>0.0511073025143834</v>
      </c>
      <c r="H41" s="41">
        <v>-6.144256455921635</v>
      </c>
      <c r="I41" s="41">
        <v>-15.717900063251108</v>
      </c>
    </row>
    <row r="42" spans="1:9" ht="12.75">
      <c r="A42" s="38" t="s">
        <v>74</v>
      </c>
      <c r="B42" s="39">
        <v>4573</v>
      </c>
      <c r="C42" s="39">
        <v>4832</v>
      </c>
      <c r="D42" s="40">
        <v>5232</v>
      </c>
      <c r="E42" s="41">
        <v>0.10003524093005431</v>
      </c>
      <c r="F42" s="41">
        <v>0.10519186739729153</v>
      </c>
      <c r="G42" s="42">
        <v>0.10033523705638046</v>
      </c>
      <c r="H42" s="41">
        <v>5.663678110649471</v>
      </c>
      <c r="I42" s="41">
        <v>8.278145695364245</v>
      </c>
    </row>
    <row r="43" spans="1:9" ht="12.75">
      <c r="A43" s="38" t="s">
        <v>75</v>
      </c>
      <c r="B43" s="39">
        <v>8697</v>
      </c>
      <c r="C43" s="39">
        <v>7709</v>
      </c>
      <c r="D43" s="40">
        <v>8974</v>
      </c>
      <c r="E43" s="41">
        <v>0.19024852183876717</v>
      </c>
      <c r="F43" s="41">
        <v>0.16782369738528982</v>
      </c>
      <c r="G43" s="42">
        <v>0.17209641004280546</v>
      </c>
      <c r="H43" s="41">
        <v>-11.360239162929744</v>
      </c>
      <c r="I43" s="41">
        <v>16.409391620184195</v>
      </c>
    </row>
    <row r="44" spans="1:9" ht="12.75">
      <c r="A44" s="38" t="s">
        <v>76</v>
      </c>
      <c r="B44" s="39">
        <v>3463</v>
      </c>
      <c r="C44" s="39">
        <v>2797</v>
      </c>
      <c r="D44" s="40">
        <v>3179</v>
      </c>
      <c r="E44" s="41">
        <v>0.07575378074366457</v>
      </c>
      <c r="F44" s="41">
        <v>0.06089024277943386</v>
      </c>
      <c r="G44" s="42">
        <v>0.060964395757307624</v>
      </c>
      <c r="H44" s="41">
        <v>-19.231879872942542</v>
      </c>
      <c r="I44" s="41">
        <v>13.657490168037185</v>
      </c>
    </row>
    <row r="45" spans="1:9" ht="12.75">
      <c r="A45" s="38" t="s">
        <v>77</v>
      </c>
      <c r="B45" s="39">
        <v>4684</v>
      </c>
      <c r="C45" s="39">
        <v>5297</v>
      </c>
      <c r="D45" s="40">
        <v>5537</v>
      </c>
      <c r="E45" s="41">
        <v>0.10246338694869328</v>
      </c>
      <c r="F45" s="41">
        <v>0.11531484304707228</v>
      </c>
      <c r="G45" s="42">
        <v>0.10618429043982772</v>
      </c>
      <c r="H45" s="41">
        <v>13.087105038428689</v>
      </c>
      <c r="I45" s="41">
        <v>4.530866528223527</v>
      </c>
    </row>
    <row r="46" spans="1:9" ht="12.75">
      <c r="A46" s="38" t="s">
        <v>78</v>
      </c>
      <c r="B46" s="39">
        <v>27147</v>
      </c>
      <c r="C46" s="39">
        <v>25813</v>
      </c>
      <c r="D46" s="40">
        <v>30360</v>
      </c>
      <c r="E46" s="41">
        <v>0.5938457654774074</v>
      </c>
      <c r="F46" s="41">
        <v>0.5619448826834201</v>
      </c>
      <c r="G46" s="42">
        <v>0.5822205269556022</v>
      </c>
      <c r="H46" s="41">
        <v>-4.913986812539136</v>
      </c>
      <c r="I46" s="41">
        <v>17.615155154379565</v>
      </c>
    </row>
    <row r="47" spans="1:9" ht="12.75">
      <c r="A47" s="38" t="s">
        <v>79</v>
      </c>
      <c r="B47" s="39">
        <v>15528</v>
      </c>
      <c r="C47" s="39">
        <v>12493</v>
      </c>
      <c r="D47" s="40">
        <v>12618</v>
      </c>
      <c r="E47" s="41">
        <v>0.3396779403371711</v>
      </c>
      <c r="F47" s="41">
        <v>0.2719706124574427</v>
      </c>
      <c r="G47" s="42">
        <v>0.24197821505684414</v>
      </c>
      <c r="H47" s="41">
        <v>-19.545337454920144</v>
      </c>
      <c r="I47" s="41">
        <v>1.0005603137757078</v>
      </c>
    </row>
    <row r="48" spans="1:9" ht="12.75">
      <c r="A48" s="38" t="s">
        <v>80</v>
      </c>
      <c r="B48" s="39">
        <v>7966</v>
      </c>
      <c r="C48" s="39">
        <v>8328</v>
      </c>
      <c r="D48" s="40">
        <v>9101</v>
      </c>
      <c r="E48" s="41">
        <v>0.17425775841872132</v>
      </c>
      <c r="F48" s="41">
        <v>0.1812992284115571</v>
      </c>
      <c r="G48" s="42">
        <v>0.1745319175172245</v>
      </c>
      <c r="H48" s="41">
        <v>4.544313331659538</v>
      </c>
      <c r="I48" s="41">
        <v>9.281940441882796</v>
      </c>
    </row>
    <row r="49" spans="1:9" ht="12.75">
      <c r="A49" s="38" t="s">
        <v>81</v>
      </c>
      <c r="B49" s="39">
        <v>137110</v>
      </c>
      <c r="C49" s="39">
        <v>131792</v>
      </c>
      <c r="D49" s="40">
        <v>142149</v>
      </c>
      <c r="E49" s="41">
        <v>2.9993072127530604</v>
      </c>
      <c r="F49" s="41">
        <v>2.8690907673890407</v>
      </c>
      <c r="G49" s="42">
        <v>2.7260232439463734</v>
      </c>
      <c r="H49" s="41">
        <v>-3.878637590255991</v>
      </c>
      <c r="I49" s="41">
        <v>7.858595362389224</v>
      </c>
    </row>
    <row r="50" spans="1:9" ht="12.75">
      <c r="A50" s="38" t="s">
        <v>82</v>
      </c>
      <c r="B50" s="39">
        <v>50170</v>
      </c>
      <c r="C50" s="39">
        <v>46617</v>
      </c>
      <c r="D50" s="40">
        <v>52798</v>
      </c>
      <c r="E50" s="41">
        <v>1.097478250046102</v>
      </c>
      <c r="F50" s="41">
        <v>1.0148446362705998</v>
      </c>
      <c r="G50" s="42">
        <v>1.01251908373524</v>
      </c>
      <c r="H50" s="41">
        <v>-7.081921467012151</v>
      </c>
      <c r="I50" s="41">
        <v>13.25911148293541</v>
      </c>
    </row>
    <row r="51" spans="1:9" ht="13.5" thickBot="1">
      <c r="A51" s="49" t="s">
        <v>83</v>
      </c>
      <c r="B51" s="39">
        <v>658</v>
      </c>
      <c r="C51" s="39">
        <v>618</v>
      </c>
      <c r="D51" s="40">
        <v>675</v>
      </c>
      <c r="E51" s="41">
        <v>0.01439387459697698</v>
      </c>
      <c r="F51" s="41">
        <v>0.013453761186160216</v>
      </c>
      <c r="G51" s="42">
        <v>0.012944626340416057</v>
      </c>
      <c r="H51" s="41">
        <v>-6.079027355623097</v>
      </c>
      <c r="I51" s="41">
        <v>9.22330097087378</v>
      </c>
    </row>
    <row r="52" spans="1:9" ht="13.5" thickBot="1">
      <c r="A52" s="50" t="s">
        <v>84</v>
      </c>
      <c r="B52" s="45">
        <v>2822329</v>
      </c>
      <c r="C52" s="45">
        <v>2720831</v>
      </c>
      <c r="D52" s="45">
        <v>2977708</v>
      </c>
      <c r="E52" s="46">
        <v>61.7389813030569</v>
      </c>
      <c r="F52" s="46">
        <v>59.23205582831956</v>
      </c>
      <c r="G52" s="47">
        <v>57.1041739420261</v>
      </c>
      <c r="H52" s="47">
        <v>-3.5962497639361004</v>
      </c>
      <c r="I52" s="47">
        <v>9.441122951039588</v>
      </c>
    </row>
    <row r="53" spans="1:9" ht="12.75">
      <c r="A53" s="51" t="s">
        <v>85</v>
      </c>
      <c r="B53" s="39">
        <v>67653</v>
      </c>
      <c r="C53" s="39">
        <v>71537</v>
      </c>
      <c r="D53" s="40">
        <v>79915</v>
      </c>
      <c r="E53" s="41">
        <v>1.4799221855764189</v>
      </c>
      <c r="F53" s="41">
        <v>1.5573490517384196</v>
      </c>
      <c r="G53" s="42">
        <v>1.5325478725842212</v>
      </c>
      <c r="H53" s="41">
        <v>5.74106100246847</v>
      </c>
      <c r="I53" s="41">
        <v>11.711422061310927</v>
      </c>
    </row>
    <row r="54" spans="1:9" ht="12.75">
      <c r="A54" s="51" t="s">
        <v>86</v>
      </c>
      <c r="B54" s="39">
        <v>24485</v>
      </c>
      <c r="C54" s="39">
        <v>36540</v>
      </c>
      <c r="D54" s="40">
        <v>48160</v>
      </c>
      <c r="E54" s="41">
        <v>0.5356140114087863</v>
      </c>
      <c r="F54" s="41">
        <v>0.795469957511803</v>
      </c>
      <c r="G54" s="42">
        <v>0.9235751178584257</v>
      </c>
      <c r="H54" s="41">
        <v>49.23422503573616</v>
      </c>
      <c r="I54" s="41">
        <v>31.800766283524894</v>
      </c>
    </row>
    <row r="55" spans="1:9" ht="12.75">
      <c r="A55" s="38" t="s">
        <v>87</v>
      </c>
      <c r="B55" s="39">
        <v>9216</v>
      </c>
      <c r="C55" s="39">
        <v>9552</v>
      </c>
      <c r="D55" s="40">
        <v>9436</v>
      </c>
      <c r="E55" s="41">
        <v>0.20160174511510615</v>
      </c>
      <c r="F55" s="41">
        <v>0.20794551270259284</v>
      </c>
      <c r="G55" s="42">
        <v>0.1809562876269125</v>
      </c>
      <c r="H55" s="41">
        <v>3.6458333333333286</v>
      </c>
      <c r="I55" s="41">
        <v>-1.214405360134009</v>
      </c>
    </row>
    <row r="56" spans="1:9" ht="12.75">
      <c r="A56" s="38" t="s">
        <v>88</v>
      </c>
      <c r="B56" s="39">
        <v>141199</v>
      </c>
      <c r="C56" s="39">
        <v>186207</v>
      </c>
      <c r="D56" s="40">
        <v>173957</v>
      </c>
      <c r="E56" s="41">
        <v>3.0887548620342744</v>
      </c>
      <c r="F56" s="41">
        <v>4.053696616814459</v>
      </c>
      <c r="G56" s="42">
        <v>3.3360123915551947</v>
      </c>
      <c r="H56" s="41">
        <v>31.875579855381403</v>
      </c>
      <c r="I56" s="41">
        <v>-6.5787000488703455</v>
      </c>
    </row>
    <row r="57" spans="1:9" ht="12.75">
      <c r="A57" s="38" t="s">
        <v>89</v>
      </c>
      <c r="B57" s="39">
        <v>72541</v>
      </c>
      <c r="C57" s="39">
        <v>78108</v>
      </c>
      <c r="D57" s="40">
        <v>82626</v>
      </c>
      <c r="E57" s="41">
        <v>1.586848111153962</v>
      </c>
      <c r="F57" s="41">
        <v>1.7003986710818806</v>
      </c>
      <c r="G57" s="42">
        <v>1.5845373274121735</v>
      </c>
      <c r="H57" s="41">
        <v>7.674280751574969</v>
      </c>
      <c r="I57" s="41">
        <v>5.784298663389137</v>
      </c>
    </row>
    <row r="58" spans="1:10" ht="12.75">
      <c r="A58" s="38" t="s">
        <v>90</v>
      </c>
      <c r="B58" s="39">
        <v>3941</v>
      </c>
      <c r="C58" s="39">
        <v>5146</v>
      </c>
      <c r="D58" s="40">
        <v>6372</v>
      </c>
      <c r="E58" s="41">
        <v>0.08621012125636213</v>
      </c>
      <c r="F58" s="41">
        <v>0.11202759719090691</v>
      </c>
      <c r="G58" s="42">
        <v>0.12219727265352759</v>
      </c>
      <c r="H58" s="41">
        <v>30.57599594011674</v>
      </c>
      <c r="I58" s="41">
        <v>23.82432957636999</v>
      </c>
      <c r="J58" s="53"/>
    </row>
    <row r="59" spans="1:9" ht="12.75">
      <c r="A59" s="38" t="s">
        <v>91</v>
      </c>
      <c r="B59" s="39">
        <v>14573</v>
      </c>
      <c r="C59" s="39">
        <v>14794</v>
      </c>
      <c r="D59" s="40">
        <v>18627</v>
      </c>
      <c r="E59" s="41">
        <v>0.31878713450113305</v>
      </c>
      <c r="F59" s="41">
        <v>0.32206301454377706</v>
      </c>
      <c r="G59" s="42">
        <v>0.3572141553228591</v>
      </c>
      <c r="H59" s="41">
        <v>1.5165031222123275</v>
      </c>
      <c r="I59" s="41">
        <v>25.90915235906448</v>
      </c>
    </row>
    <row r="60" spans="1:9" ht="12.75">
      <c r="A60" s="38" t="s">
        <v>92</v>
      </c>
      <c r="B60" s="39">
        <v>10655</v>
      </c>
      <c r="C60" s="39">
        <v>12065</v>
      </c>
      <c r="D60" s="40">
        <v>12650</v>
      </c>
      <c r="E60" s="41">
        <v>0.23308014259998439</v>
      </c>
      <c r="F60" s="41">
        <v>0.262653120891623</v>
      </c>
      <c r="G60" s="42">
        <v>0.24259188623150094</v>
      </c>
      <c r="H60" s="41">
        <v>13.233223838573437</v>
      </c>
      <c r="I60" s="41">
        <v>4.848736013261501</v>
      </c>
    </row>
    <row r="61" spans="1:9" ht="12.75">
      <c r="A61" s="38" t="s">
        <v>93</v>
      </c>
      <c r="B61" s="39">
        <v>615536</v>
      </c>
      <c r="C61" s="39">
        <v>674353</v>
      </c>
      <c r="D61" s="40">
        <v>805631</v>
      </c>
      <c r="E61" s="41">
        <v>13.46496655611675</v>
      </c>
      <c r="F61" s="41">
        <v>14.680556985713105</v>
      </c>
      <c r="G61" s="42">
        <v>15.449766315934413</v>
      </c>
      <c r="H61" s="41">
        <v>9.555411868680295</v>
      </c>
      <c r="I61" s="41">
        <v>19.467252314440657</v>
      </c>
    </row>
    <row r="62" spans="1:9" ht="12.75">
      <c r="A62" s="38" t="s">
        <v>94</v>
      </c>
      <c r="B62" s="39">
        <v>2335</v>
      </c>
      <c r="C62" s="39">
        <v>2479</v>
      </c>
      <c r="D62" s="40">
        <v>2789</v>
      </c>
      <c r="E62" s="41">
        <v>0.051078567148846885</v>
      </c>
      <c r="F62" s="41">
        <v>0.05396743362539025</v>
      </c>
      <c r="G62" s="42">
        <v>0.05348527831617835</v>
      </c>
      <c r="H62" s="41">
        <v>6.167023554603858</v>
      </c>
      <c r="I62" s="41">
        <v>12.505042355788618</v>
      </c>
    </row>
    <row r="63" spans="1:9" ht="12.75">
      <c r="A63" s="38" t="s">
        <v>95</v>
      </c>
      <c r="B63" s="39">
        <v>12758</v>
      </c>
      <c r="C63" s="39">
        <v>11908</v>
      </c>
      <c r="D63" s="40">
        <v>16933</v>
      </c>
      <c r="E63" s="41">
        <v>0.2790836658179822</v>
      </c>
      <c r="F63" s="41">
        <v>0.2592352559948153</v>
      </c>
      <c r="G63" s="42">
        <v>0.3247279375144668</v>
      </c>
      <c r="H63" s="41">
        <v>-6.662486283116479</v>
      </c>
      <c r="I63" s="41">
        <v>42.198522002015466</v>
      </c>
    </row>
    <row r="64" spans="1:9" ht="13.5" thickBot="1">
      <c r="A64" s="49" t="s">
        <v>96</v>
      </c>
      <c r="B64" s="39">
        <v>83906</v>
      </c>
      <c r="C64" s="39">
        <v>99610</v>
      </c>
      <c r="D64" s="40">
        <v>102146</v>
      </c>
      <c r="E64" s="41">
        <v>1.8354596381974932</v>
      </c>
      <c r="F64" s="41">
        <v>2.168493773063785</v>
      </c>
      <c r="G64" s="42">
        <v>1.958876743952798</v>
      </c>
      <c r="H64" s="41">
        <v>18.716182394584408</v>
      </c>
      <c r="I64" s="41">
        <v>2.5459291235819848</v>
      </c>
    </row>
    <row r="65" spans="1:9" ht="13.5" thickBot="1">
      <c r="A65" s="35" t="s">
        <v>97</v>
      </c>
      <c r="B65" s="45">
        <v>1058798</v>
      </c>
      <c r="C65" s="45">
        <v>1202299</v>
      </c>
      <c r="D65" s="45">
        <v>1359242</v>
      </c>
      <c r="E65" s="46">
        <v>23.161406740927102</v>
      </c>
      <c r="F65" s="46">
        <v>26.173856990872558</v>
      </c>
      <c r="G65" s="47">
        <v>26.06648858696267</v>
      </c>
      <c r="H65" s="47">
        <v>13.553199004909345</v>
      </c>
      <c r="I65" s="47">
        <v>13.05357485949834</v>
      </c>
    </row>
    <row r="66" spans="1:9" ht="12.75">
      <c r="A66" s="29"/>
      <c r="B66" s="54"/>
      <c r="C66" s="54"/>
      <c r="D66" s="55"/>
      <c r="E66" s="52"/>
      <c r="F66" s="52"/>
      <c r="G66" s="52"/>
      <c r="H66" s="48"/>
      <c r="I66" s="48"/>
    </row>
    <row r="67" spans="1:9" ht="12.75">
      <c r="A67" s="51"/>
      <c r="B67" s="55"/>
      <c r="C67" s="55"/>
      <c r="D67" s="55"/>
      <c r="E67" s="48"/>
      <c r="F67" s="48"/>
      <c r="G67" s="52"/>
      <c r="H67" s="52"/>
      <c r="I67" s="52"/>
    </row>
    <row r="68" spans="1:9" ht="12.75">
      <c r="A68" s="56" t="s">
        <v>33</v>
      </c>
      <c r="B68" s="39"/>
      <c r="C68" s="39"/>
      <c r="D68" s="39"/>
      <c r="E68" s="57"/>
      <c r="F68" s="57"/>
      <c r="G68" s="38"/>
      <c r="H68" s="58"/>
      <c r="I68" s="58"/>
    </row>
    <row r="69" spans="1:9" ht="12.75">
      <c r="A69" s="56"/>
      <c r="B69" s="39"/>
      <c r="C69" s="39"/>
      <c r="D69" s="39"/>
      <c r="E69" s="57"/>
      <c r="F69" s="57"/>
      <c r="G69" s="38"/>
      <c r="H69" s="58"/>
      <c r="I69" s="58"/>
    </row>
    <row r="70" spans="1:9" ht="12.75">
      <c r="A70" s="38"/>
      <c r="B70" s="59"/>
      <c r="C70" s="59"/>
      <c r="D70" s="59"/>
      <c r="E70" s="60"/>
      <c r="F70" s="60"/>
      <c r="G70" s="60"/>
      <c r="H70" s="60"/>
      <c r="I70" s="60"/>
    </row>
    <row r="71" spans="1:10" ht="12.75">
      <c r="A71" s="279" t="s">
        <v>0</v>
      </c>
      <c r="B71" s="279"/>
      <c r="C71" s="279"/>
      <c r="D71" s="279"/>
      <c r="E71" s="279"/>
      <c r="F71" s="279"/>
      <c r="G71" s="279"/>
      <c r="H71" s="279"/>
      <c r="I71" s="279"/>
      <c r="J71" s="61"/>
    </row>
    <row r="72" spans="1:10" ht="15">
      <c r="A72" s="274" t="s">
        <v>1</v>
      </c>
      <c r="B72" s="274"/>
      <c r="C72" s="274"/>
      <c r="D72" s="274"/>
      <c r="E72" s="274"/>
      <c r="F72" s="274"/>
      <c r="G72" s="274"/>
      <c r="H72" s="274"/>
      <c r="I72" s="274"/>
      <c r="J72" s="62"/>
    </row>
    <row r="73" spans="1:10" ht="12.75">
      <c r="A73" s="275" t="s">
        <v>34</v>
      </c>
      <c r="B73" s="275"/>
      <c r="C73" s="275"/>
      <c r="D73" s="275"/>
      <c r="E73" s="275"/>
      <c r="F73" s="275"/>
      <c r="G73" s="275"/>
      <c r="H73" s="275"/>
      <c r="I73" s="275"/>
      <c r="J73" s="63"/>
    </row>
    <row r="74" spans="1:9" ht="35.25" customHeight="1">
      <c r="A74" s="280" t="s">
        <v>363</v>
      </c>
      <c r="B74" s="280"/>
      <c r="C74" s="280"/>
      <c r="D74" s="280"/>
      <c r="E74" s="280"/>
      <c r="F74" s="280"/>
      <c r="G74" s="280"/>
      <c r="H74" s="280"/>
      <c r="I74" s="280"/>
    </row>
    <row r="75" spans="1:9" ht="7.5" customHeight="1" thickBot="1">
      <c r="A75" s="29"/>
      <c r="B75" s="30"/>
      <c r="C75" s="30"/>
      <c r="D75" s="31"/>
      <c r="E75" s="30"/>
      <c r="F75" s="30"/>
      <c r="G75" s="30"/>
      <c r="H75" s="32"/>
      <c r="I75" s="32"/>
    </row>
    <row r="76" spans="1:9" ht="13.5" thickBot="1">
      <c r="A76" s="34"/>
      <c r="B76" s="276" t="s">
        <v>5</v>
      </c>
      <c r="C76" s="276"/>
      <c r="D76" s="276"/>
      <c r="E76" s="277" t="s">
        <v>35</v>
      </c>
      <c r="F76" s="277"/>
      <c r="G76" s="278"/>
      <c r="H76" s="276" t="s">
        <v>2</v>
      </c>
      <c r="I76" s="276"/>
    </row>
    <row r="77" spans="1:9" ht="13.5" thickBot="1">
      <c r="A77" s="35" t="s">
        <v>32</v>
      </c>
      <c r="B77" s="36">
        <v>2012</v>
      </c>
      <c r="C77" s="36">
        <v>2013</v>
      </c>
      <c r="D77" s="37" t="s">
        <v>215</v>
      </c>
      <c r="E77" s="36">
        <v>2012</v>
      </c>
      <c r="F77" s="36">
        <v>2013</v>
      </c>
      <c r="G77" s="37" t="s">
        <v>215</v>
      </c>
      <c r="H77" s="36" t="s">
        <v>205</v>
      </c>
      <c r="I77" s="36" t="s">
        <v>216</v>
      </c>
    </row>
    <row r="78" spans="1:9" ht="12.75">
      <c r="A78" s="38" t="s">
        <v>98</v>
      </c>
      <c r="B78" s="39">
        <v>10053</v>
      </c>
      <c r="C78" s="39">
        <v>4681</v>
      </c>
      <c r="D78" s="40">
        <v>4983</v>
      </c>
      <c r="E78" s="41">
        <v>0.21991127860700546</v>
      </c>
      <c r="F78" s="41">
        <v>0.10190462154112617</v>
      </c>
      <c r="G78" s="42">
        <v>0.09556010822858255</v>
      </c>
      <c r="H78" s="41">
        <v>-53.43678503929175</v>
      </c>
      <c r="I78" s="41">
        <v>6.451612903225794</v>
      </c>
    </row>
    <row r="79" spans="1:9" ht="12.75">
      <c r="A79" s="38" t="s">
        <v>99</v>
      </c>
      <c r="B79" s="39">
        <v>7533</v>
      </c>
      <c r="C79" s="39">
        <v>3422</v>
      </c>
      <c r="D79" s="40">
        <v>4566</v>
      </c>
      <c r="E79" s="41">
        <v>0.16478580142709362</v>
      </c>
      <c r="F79" s="41">
        <v>0.07449639284634346</v>
      </c>
      <c r="G79" s="42">
        <v>0.08756320573383662</v>
      </c>
      <c r="H79" s="41">
        <v>-54.57321120403557</v>
      </c>
      <c r="I79" s="41">
        <v>33.43074225599065</v>
      </c>
    </row>
    <row r="80" spans="1:9" ht="12.75">
      <c r="A80" s="38" t="s">
        <v>100</v>
      </c>
      <c r="B80" s="39">
        <v>19552</v>
      </c>
      <c r="C80" s="39">
        <v>14297</v>
      </c>
      <c r="D80" s="40">
        <v>11943</v>
      </c>
      <c r="E80" s="41">
        <v>0.42770370231017313</v>
      </c>
      <c r="F80" s="41">
        <v>0.31124340401057055</v>
      </c>
      <c r="G80" s="42">
        <v>0.2290335887164281</v>
      </c>
      <c r="H80" s="41">
        <v>-26.877045826513907</v>
      </c>
      <c r="I80" s="41">
        <v>-16.464992655801908</v>
      </c>
    </row>
    <row r="81" spans="1:9" ht="12.75">
      <c r="A81" s="38" t="s">
        <v>101</v>
      </c>
      <c r="B81" s="39">
        <v>922</v>
      </c>
      <c r="C81" s="39">
        <v>650</v>
      </c>
      <c r="D81" s="40">
        <v>788</v>
      </c>
      <c r="E81" s="41">
        <v>0.02016892458725346</v>
      </c>
      <c r="F81" s="41">
        <v>0.014150396069585987</v>
      </c>
      <c r="G81" s="42">
        <v>0.015111652675922746</v>
      </c>
      <c r="H81" s="41">
        <v>-29.501084598698483</v>
      </c>
      <c r="I81" s="41">
        <v>21.230769230769226</v>
      </c>
    </row>
    <row r="82" spans="1:9" ht="12.75">
      <c r="A82" s="38" t="s">
        <v>102</v>
      </c>
      <c r="B82" s="39">
        <v>11833</v>
      </c>
      <c r="C82" s="39">
        <v>5258</v>
      </c>
      <c r="D82" s="40">
        <v>7417</v>
      </c>
      <c r="E82" s="41">
        <v>0.25884911566265745</v>
      </c>
      <c r="F82" s="41">
        <v>0.1144658192828971</v>
      </c>
      <c r="G82" s="42">
        <v>0.14223747195091244</v>
      </c>
      <c r="H82" s="41">
        <v>-55.56494549142229</v>
      </c>
      <c r="I82" s="41">
        <v>41.061240015214906</v>
      </c>
    </row>
    <row r="83" spans="1:9" ht="12.75">
      <c r="A83" s="29" t="s">
        <v>103</v>
      </c>
      <c r="B83" s="39">
        <v>9227</v>
      </c>
      <c r="C83" s="39">
        <v>5501</v>
      </c>
      <c r="D83" s="40">
        <v>5077</v>
      </c>
      <c r="E83" s="41">
        <v>0.20184237219803433</v>
      </c>
      <c r="F83" s="41">
        <v>0.11975589042891156</v>
      </c>
      <c r="G83" s="42">
        <v>0.09736276730413677</v>
      </c>
      <c r="H83" s="41">
        <v>-40.38148910805246</v>
      </c>
      <c r="I83" s="41">
        <v>-7.707689510997994</v>
      </c>
    </row>
    <row r="84" spans="1:9" ht="12.75">
      <c r="A84" s="38" t="s">
        <v>104</v>
      </c>
      <c r="B84" s="39">
        <v>5046</v>
      </c>
      <c r="C84" s="39">
        <v>5095</v>
      </c>
      <c r="D84" s="40">
        <v>5291</v>
      </c>
      <c r="E84" s="41">
        <v>0.11038220549596633</v>
      </c>
      <c r="F84" s="41">
        <v>0.1109173353454471</v>
      </c>
      <c r="G84" s="42">
        <v>0.10146669328465388</v>
      </c>
      <c r="H84" s="41">
        <v>0.9710661910424108</v>
      </c>
      <c r="I84" s="41">
        <v>3.8469087340530024</v>
      </c>
    </row>
    <row r="85" spans="1:9" ht="13.5" thickBot="1">
      <c r="A85" s="49" t="s">
        <v>105</v>
      </c>
      <c r="B85" s="39">
        <v>5673</v>
      </c>
      <c r="C85" s="39">
        <v>6937</v>
      </c>
      <c r="D85" s="40">
        <v>7781</v>
      </c>
      <c r="E85" s="41">
        <v>0.12409794922287297</v>
      </c>
      <c r="F85" s="41">
        <v>0.15101738082264307</v>
      </c>
      <c r="G85" s="42">
        <v>0.1492179815626331</v>
      </c>
      <c r="H85" s="41">
        <v>22.280980081085858</v>
      </c>
      <c r="I85" s="41">
        <v>12.16664264091105</v>
      </c>
    </row>
    <row r="86" spans="1:9" ht="13.5" thickBot="1">
      <c r="A86" s="50" t="s">
        <v>106</v>
      </c>
      <c r="B86" s="45">
        <v>69839</v>
      </c>
      <c r="C86" s="45">
        <v>45841</v>
      </c>
      <c r="D86" s="45">
        <v>47846</v>
      </c>
      <c r="E86" s="46">
        <v>1.5277413495110568</v>
      </c>
      <c r="F86" s="46">
        <v>0.9979512403475251</v>
      </c>
      <c r="G86" s="47">
        <v>0.9175534694571061</v>
      </c>
      <c r="H86" s="47">
        <v>-34.3618894886811</v>
      </c>
      <c r="I86" s="47">
        <v>4.373813834776726</v>
      </c>
    </row>
    <row r="87" spans="1:9" ht="12.75">
      <c r="A87" s="51" t="s">
        <v>107</v>
      </c>
      <c r="B87" s="39">
        <v>5500</v>
      </c>
      <c r="C87" s="39">
        <v>1127</v>
      </c>
      <c r="D87" s="40">
        <v>4319</v>
      </c>
      <c r="E87" s="41">
        <v>0.1203135414640933</v>
      </c>
      <c r="F87" s="41">
        <v>0.024534609800651395</v>
      </c>
      <c r="G87" s="42">
        <v>0.08282643135445474</v>
      </c>
      <c r="H87" s="41">
        <v>-79.50909090909092</v>
      </c>
      <c r="I87" s="41">
        <v>283.2298136645963</v>
      </c>
    </row>
    <row r="88" spans="1:9" ht="12.75">
      <c r="A88" s="38" t="s">
        <v>108</v>
      </c>
      <c r="B88" s="39">
        <v>1801</v>
      </c>
      <c r="C88" s="39">
        <v>613</v>
      </c>
      <c r="D88" s="40">
        <v>1552</v>
      </c>
      <c r="E88" s="41">
        <v>0.039397216032151273</v>
      </c>
      <c r="F88" s="41">
        <v>0.013344911985624939</v>
      </c>
      <c r="G88" s="42">
        <v>0.02976305197085292</v>
      </c>
      <c r="H88" s="41">
        <v>-65.96335369239313</v>
      </c>
      <c r="I88" s="41">
        <v>153.1810766721044</v>
      </c>
    </row>
    <row r="89" spans="1:9" ht="12.75">
      <c r="A89" s="38" t="s">
        <v>109</v>
      </c>
      <c r="B89" s="39">
        <v>1420</v>
      </c>
      <c r="C89" s="39">
        <v>480</v>
      </c>
      <c r="D89" s="40">
        <v>2932</v>
      </c>
      <c r="E89" s="41">
        <v>0.031062768887093178</v>
      </c>
      <c r="F89" s="41">
        <v>0.010449523251386575</v>
      </c>
      <c r="G89" s="42">
        <v>0.05622762137792575</v>
      </c>
      <c r="H89" s="41">
        <v>-66.19718309859155</v>
      </c>
      <c r="I89" s="41">
        <v>510.83333333333337</v>
      </c>
    </row>
    <row r="90" spans="1:9" ht="12.75">
      <c r="A90" s="38" t="s">
        <v>110</v>
      </c>
      <c r="B90" s="39">
        <v>6994</v>
      </c>
      <c r="C90" s="39">
        <v>4320</v>
      </c>
      <c r="D90" s="40">
        <v>15301</v>
      </c>
      <c r="E90" s="41">
        <v>0.15299507436361245</v>
      </c>
      <c r="F90" s="41">
        <v>0.09404570926247917</v>
      </c>
      <c r="G90" s="42">
        <v>0.293430707606972</v>
      </c>
      <c r="H90" s="41">
        <v>-38.2327709465256</v>
      </c>
      <c r="I90" s="41">
        <v>254.18981481481484</v>
      </c>
    </row>
    <row r="91" spans="1:9" ht="12.75">
      <c r="A91" s="38" t="s">
        <v>111</v>
      </c>
      <c r="B91" s="39">
        <v>67916</v>
      </c>
      <c r="C91" s="39">
        <v>62503</v>
      </c>
      <c r="D91" s="40">
        <v>114866</v>
      </c>
      <c r="E91" s="41">
        <v>1.4856753603773383</v>
      </c>
      <c r="F91" s="41">
        <v>1.3606803162112815</v>
      </c>
      <c r="G91" s="42">
        <v>2.202811035878861</v>
      </c>
      <c r="H91" s="41">
        <v>-7.970139584192239</v>
      </c>
      <c r="I91" s="41">
        <v>83.77677871462171</v>
      </c>
    </row>
    <row r="92" spans="1:9" ht="12.75">
      <c r="A92" s="38" t="s">
        <v>112</v>
      </c>
      <c r="B92" s="39">
        <v>18716</v>
      </c>
      <c r="C92" s="39">
        <v>15200</v>
      </c>
      <c r="D92" s="40">
        <v>19777</v>
      </c>
      <c r="E92" s="41">
        <v>0.40941604400763093</v>
      </c>
      <c r="F92" s="41">
        <v>0.33090156962724154</v>
      </c>
      <c r="G92" s="42">
        <v>0.3792679631620865</v>
      </c>
      <c r="H92" s="41">
        <v>-18.786065398589443</v>
      </c>
      <c r="I92" s="41">
        <v>30.11184210526318</v>
      </c>
    </row>
    <row r="93" spans="1:9" ht="12.75">
      <c r="A93" s="38" t="s">
        <v>113</v>
      </c>
      <c r="B93" s="39">
        <v>15276</v>
      </c>
      <c r="C93" s="39">
        <v>6318</v>
      </c>
      <c r="D93" s="40">
        <v>11688</v>
      </c>
      <c r="E93" s="41">
        <v>0.3341653926191799</v>
      </c>
      <c r="F93" s="41">
        <v>0.1375418497963758</v>
      </c>
      <c r="G93" s="42">
        <v>0.22414339654338203</v>
      </c>
      <c r="H93" s="41">
        <v>-58.64100549882168</v>
      </c>
      <c r="I93" s="41">
        <v>84.99525166191833</v>
      </c>
    </row>
    <row r="94" spans="1:9" ht="12.75">
      <c r="A94" s="38" t="s">
        <v>114</v>
      </c>
      <c r="B94" s="39">
        <v>21426</v>
      </c>
      <c r="C94" s="39">
        <v>9982</v>
      </c>
      <c r="D94" s="40">
        <v>32477</v>
      </c>
      <c r="E94" s="41">
        <v>0.4686978071653932</v>
      </c>
      <c r="F94" s="41">
        <v>0.21730654394862664</v>
      </c>
      <c r="G94" s="42">
        <v>0.6228187106039885</v>
      </c>
      <c r="H94" s="41">
        <v>-53.41174274246243</v>
      </c>
      <c r="I94" s="41">
        <v>225.35564015227408</v>
      </c>
    </row>
    <row r="95" spans="1:9" ht="12.75">
      <c r="A95" s="38" t="s">
        <v>115</v>
      </c>
      <c r="B95" s="39">
        <v>27450</v>
      </c>
      <c r="C95" s="39">
        <v>25860</v>
      </c>
      <c r="D95" s="40">
        <v>30447</v>
      </c>
      <c r="E95" s="41">
        <v>0.6004739478526111</v>
      </c>
      <c r="F95" s="41">
        <v>0.5629680651684518</v>
      </c>
      <c r="G95" s="42">
        <v>0.5838889454617002</v>
      </c>
      <c r="H95" s="41">
        <v>-5.792349726775953</v>
      </c>
      <c r="I95" s="41">
        <v>17.737819025522043</v>
      </c>
    </row>
    <row r="96" spans="1:9" ht="12.75">
      <c r="A96" s="38" t="s">
        <v>116</v>
      </c>
      <c r="B96" s="39">
        <v>12295</v>
      </c>
      <c r="C96" s="39">
        <v>19759</v>
      </c>
      <c r="D96" s="40">
        <v>26050</v>
      </c>
      <c r="E96" s="41">
        <v>0.2689554531456413</v>
      </c>
      <c r="F96" s="41">
        <v>0.430150270675307</v>
      </c>
      <c r="G96" s="42">
        <v>0.4995666906190197</v>
      </c>
      <c r="H96" s="41">
        <v>60.707604717364774</v>
      </c>
      <c r="I96" s="41">
        <v>31.83865580241917</v>
      </c>
    </row>
    <row r="97" spans="1:9" ht="12.75">
      <c r="A97" s="38" t="s">
        <v>117</v>
      </c>
      <c r="B97" s="39">
        <v>985</v>
      </c>
      <c r="C97" s="39">
        <v>738</v>
      </c>
      <c r="D97" s="40">
        <v>1745</v>
      </c>
      <c r="E97" s="41">
        <v>0.021547061516751256</v>
      </c>
      <c r="F97" s="41">
        <v>0.01606614199900686</v>
      </c>
      <c r="G97" s="42">
        <v>0.03346425624300151</v>
      </c>
      <c r="H97" s="41">
        <v>-25.076142131979694</v>
      </c>
      <c r="I97" s="41">
        <v>136.44986449864498</v>
      </c>
    </row>
    <row r="98" spans="1:9" ht="13.5" thickBot="1">
      <c r="A98" s="29" t="s">
        <v>118</v>
      </c>
      <c r="B98" s="39">
        <v>49492</v>
      </c>
      <c r="C98" s="39">
        <v>106544</v>
      </c>
      <c r="D98" s="40">
        <v>97449</v>
      </c>
      <c r="E98" s="41">
        <v>1.0826468716619828</v>
      </c>
      <c r="F98" s="41">
        <v>2.319445844366107</v>
      </c>
      <c r="G98" s="42">
        <v>1.8688013218477102</v>
      </c>
      <c r="H98" s="41">
        <v>115.27519599127132</v>
      </c>
      <c r="I98" s="41">
        <v>-8.536379336236678</v>
      </c>
    </row>
    <row r="99" spans="1:9" ht="13.5" thickBot="1">
      <c r="A99" s="50" t="s">
        <v>119</v>
      </c>
      <c r="B99" s="45">
        <v>229271</v>
      </c>
      <c r="C99" s="45">
        <v>253444</v>
      </c>
      <c r="D99" s="45">
        <v>358603</v>
      </c>
      <c r="E99" s="46">
        <v>5.015346539093479</v>
      </c>
      <c r="F99" s="46">
        <v>5.51743535609254</v>
      </c>
      <c r="G99" s="47">
        <v>6.877010132669954</v>
      </c>
      <c r="H99" s="47">
        <v>10.543418051127261</v>
      </c>
      <c r="I99" s="47">
        <v>41.49200612364072</v>
      </c>
    </row>
    <row r="100" spans="1:9" ht="12.75">
      <c r="A100" s="38" t="s">
        <v>120</v>
      </c>
      <c r="B100" s="39">
        <v>649</v>
      </c>
      <c r="C100" s="39">
        <v>809</v>
      </c>
      <c r="D100" s="40">
        <v>914</v>
      </c>
      <c r="E100" s="41">
        <v>0.01419699789276301</v>
      </c>
      <c r="F100" s="41">
        <v>0.01761180064660779</v>
      </c>
      <c r="G100" s="42">
        <v>0.017527982926133744</v>
      </c>
      <c r="H100" s="41">
        <v>24.653312788906007</v>
      </c>
      <c r="I100" s="41">
        <v>12.978986402966626</v>
      </c>
    </row>
    <row r="101" spans="1:9" ht="12.75">
      <c r="A101" s="51" t="s">
        <v>121</v>
      </c>
      <c r="B101" s="39">
        <v>11285</v>
      </c>
      <c r="C101" s="39">
        <v>13039</v>
      </c>
      <c r="D101" s="40">
        <v>17872</v>
      </c>
      <c r="E101" s="41">
        <v>0.24686151189496236</v>
      </c>
      <c r="F101" s="41">
        <v>0.2838569451558949</v>
      </c>
      <c r="G101" s="42">
        <v>0.34273535104580116</v>
      </c>
      <c r="H101" s="41">
        <v>15.542755870624731</v>
      </c>
      <c r="I101" s="41">
        <v>37.06572589922541</v>
      </c>
    </row>
    <row r="102" spans="1:9" ht="12.75">
      <c r="A102" s="38" t="s">
        <v>122</v>
      </c>
      <c r="B102" s="39">
        <v>4605</v>
      </c>
      <c r="C102" s="39">
        <v>2857</v>
      </c>
      <c r="D102" s="40">
        <v>5326</v>
      </c>
      <c r="E102" s="41">
        <v>0.10073524698948175</v>
      </c>
      <c r="F102" s="41">
        <v>0.06219643318585718</v>
      </c>
      <c r="G102" s="42">
        <v>0.10213789613193469</v>
      </c>
      <c r="H102" s="41">
        <v>-37.95874049945711</v>
      </c>
      <c r="I102" s="41">
        <v>86.4193209660483</v>
      </c>
    </row>
    <row r="103" spans="1:9" ht="12.75">
      <c r="A103" s="38" t="s">
        <v>123</v>
      </c>
      <c r="B103" s="39">
        <v>7479</v>
      </c>
      <c r="C103" s="39">
        <v>5929</v>
      </c>
      <c r="D103" s="40">
        <v>8675</v>
      </c>
      <c r="E103" s="41">
        <v>0.16360454120180978</v>
      </c>
      <c r="F103" s="41">
        <v>0.12907338199473126</v>
      </c>
      <c r="G103" s="42">
        <v>0.16636242000460638</v>
      </c>
      <c r="H103" s="41">
        <v>-20.724695814948518</v>
      </c>
      <c r="I103" s="41">
        <v>46.314724236802164</v>
      </c>
    </row>
    <row r="104" spans="1:9" ht="12.75">
      <c r="A104" s="38" t="s">
        <v>124</v>
      </c>
      <c r="B104" s="39">
        <v>7835</v>
      </c>
      <c r="C104" s="39">
        <v>7343</v>
      </c>
      <c r="D104" s="40">
        <v>11064</v>
      </c>
      <c r="E104" s="41">
        <v>0.17139210861294019</v>
      </c>
      <c r="F104" s="41">
        <v>0.15985593590610753</v>
      </c>
      <c r="G104" s="42">
        <v>0.2121768086375752</v>
      </c>
      <c r="H104" s="41">
        <v>-6.2795149968091835</v>
      </c>
      <c r="I104" s="41">
        <v>50.67411139861093</v>
      </c>
    </row>
    <row r="105" spans="1:9" ht="12.75">
      <c r="A105" s="38" t="s">
        <v>125</v>
      </c>
      <c r="B105" s="39">
        <v>129360</v>
      </c>
      <c r="C105" s="39">
        <v>110253</v>
      </c>
      <c r="D105" s="40">
        <v>172436</v>
      </c>
      <c r="E105" s="41">
        <v>2.8297744952354744</v>
      </c>
      <c r="F105" s="41">
        <v>2.4001901813231754</v>
      </c>
      <c r="G105" s="42">
        <v>3.3068438335347903</v>
      </c>
      <c r="H105" s="41">
        <v>-14.770408163265301</v>
      </c>
      <c r="I105" s="41">
        <v>56.400279357477814</v>
      </c>
    </row>
    <row r="106" spans="1:9" ht="12.75">
      <c r="A106" s="38" t="s">
        <v>126</v>
      </c>
      <c r="B106" s="39">
        <v>2180</v>
      </c>
      <c r="C106" s="39">
        <v>2322</v>
      </c>
      <c r="D106" s="40">
        <v>2943</v>
      </c>
      <c r="E106" s="41">
        <v>0.047687912798495165</v>
      </c>
      <c r="F106" s="41">
        <v>0.05054956872858256</v>
      </c>
      <c r="G106" s="42">
        <v>0.056438570844214005</v>
      </c>
      <c r="H106" s="41">
        <v>6.513761467889907</v>
      </c>
      <c r="I106" s="41">
        <v>26.74418604651163</v>
      </c>
    </row>
    <row r="107" spans="1:9" ht="12.75">
      <c r="A107" s="38" t="s">
        <v>127</v>
      </c>
      <c r="B107" s="39">
        <v>2894</v>
      </c>
      <c r="C107" s="39">
        <v>2190</v>
      </c>
      <c r="D107" s="40">
        <v>3114</v>
      </c>
      <c r="E107" s="41">
        <v>0.06330679799947017</v>
      </c>
      <c r="F107" s="41">
        <v>0.04767594983445125</v>
      </c>
      <c r="G107" s="42">
        <v>0.05971787618378608</v>
      </c>
      <c r="H107" s="41">
        <v>-24.326192121630967</v>
      </c>
      <c r="I107" s="41">
        <v>42.1917808219178</v>
      </c>
    </row>
    <row r="108" spans="1:9" ht="12.75">
      <c r="A108" s="38" t="s">
        <v>128</v>
      </c>
      <c r="B108" s="39">
        <v>1199</v>
      </c>
      <c r="C108" s="39">
        <v>1259</v>
      </c>
      <c r="D108" s="40">
        <v>1537</v>
      </c>
      <c r="E108" s="41">
        <v>0.02622835203917234</v>
      </c>
      <c r="F108" s="41">
        <v>0.027408228694782707</v>
      </c>
      <c r="G108" s="42">
        <v>0.029475393607732565</v>
      </c>
      <c r="H108" s="41">
        <v>5.004170141784826</v>
      </c>
      <c r="I108" s="41">
        <v>22.081016679904693</v>
      </c>
    </row>
    <row r="109" spans="1:9" ht="12.75">
      <c r="A109" s="38" t="s">
        <v>129</v>
      </c>
      <c r="B109" s="39">
        <v>764</v>
      </c>
      <c r="C109" s="39">
        <v>1406</v>
      </c>
      <c r="D109" s="40">
        <v>1649</v>
      </c>
      <c r="E109" s="41">
        <v>0.016712644668830417</v>
      </c>
      <c r="F109" s="41">
        <v>0.030608395190519846</v>
      </c>
      <c r="G109" s="42">
        <v>0.031623242719031226</v>
      </c>
      <c r="H109" s="41">
        <v>84.03141361256544</v>
      </c>
      <c r="I109" s="41">
        <v>17.283072546230443</v>
      </c>
    </row>
    <row r="110" spans="1:9" ht="13.5" thickBot="1">
      <c r="A110" s="49" t="s">
        <v>130</v>
      </c>
      <c r="B110" s="66">
        <v>6842</v>
      </c>
      <c r="C110" s="66">
        <v>7186</v>
      </c>
      <c r="D110" s="67">
        <v>9470</v>
      </c>
      <c r="E110" s="68">
        <v>0.14967004558133207</v>
      </c>
      <c r="F110" s="68">
        <v>0.15643807100929985</v>
      </c>
      <c r="G110" s="69">
        <v>0.1816083132499853</v>
      </c>
      <c r="H110" s="68">
        <v>5.027769657994739</v>
      </c>
      <c r="I110" s="68">
        <v>31.784024492067914</v>
      </c>
    </row>
    <row r="111" spans="1:9" ht="13.5" thickBot="1">
      <c r="A111" s="70" t="s">
        <v>131</v>
      </c>
      <c r="B111" s="71">
        <v>175092</v>
      </c>
      <c r="C111" s="71">
        <v>154593</v>
      </c>
      <c r="D111" s="80">
        <v>235000</v>
      </c>
      <c r="E111" s="57">
        <v>3.8301706549147316</v>
      </c>
      <c r="F111" s="57">
        <v>3.36546489167001</v>
      </c>
      <c r="G111" s="81">
        <v>4.50664768888559</v>
      </c>
      <c r="H111" s="57">
        <v>-11.70755945445822</v>
      </c>
      <c r="I111" s="57">
        <v>52.012057467026324</v>
      </c>
    </row>
    <row r="112" spans="1:9" ht="13.5" thickBot="1">
      <c r="A112" s="50" t="s">
        <v>132</v>
      </c>
      <c r="B112" s="45">
        <v>404363</v>
      </c>
      <c r="C112" s="45">
        <v>408037</v>
      </c>
      <c r="D112" s="45">
        <v>593603</v>
      </c>
      <c r="E112" s="46">
        <v>8.845517194008211</v>
      </c>
      <c r="F112" s="46">
        <v>8.88290024776255</v>
      </c>
      <c r="G112" s="47">
        <v>11.383657821555545</v>
      </c>
      <c r="H112" s="47">
        <v>0.908589559381042</v>
      </c>
      <c r="I112" s="47">
        <v>45.477738538416844</v>
      </c>
    </row>
    <row r="113" spans="1:9" ht="13.5" thickBot="1">
      <c r="A113" s="50" t="s">
        <v>133</v>
      </c>
      <c r="B113" s="45">
        <v>1380</v>
      </c>
      <c r="C113" s="45">
        <v>1308</v>
      </c>
      <c r="D113" s="45">
        <v>1976</v>
      </c>
      <c r="E113" s="46">
        <v>0.030187761312808866</v>
      </c>
      <c r="F113" s="46">
        <v>0.028474950860028415</v>
      </c>
      <c r="G113" s="47">
        <v>0.037894195035055006</v>
      </c>
      <c r="H113" s="47">
        <v>-5.217391304347828</v>
      </c>
      <c r="I113" s="47">
        <v>51.07033639143731</v>
      </c>
    </row>
    <row r="114" spans="1:9" ht="13.5" thickBot="1">
      <c r="A114" s="50" t="s">
        <v>134</v>
      </c>
      <c r="B114" s="45">
        <v>1031</v>
      </c>
      <c r="C114" s="45">
        <v>1016</v>
      </c>
      <c r="D114" s="45">
        <v>1179</v>
      </c>
      <c r="E114" s="46">
        <v>0.022553320227178215</v>
      </c>
      <c r="F114" s="46">
        <v>0.022118157548768252</v>
      </c>
      <c r="G114" s="47">
        <v>0.022609947341260046</v>
      </c>
      <c r="H114" s="47">
        <v>-1.4548981571290085</v>
      </c>
      <c r="I114" s="47">
        <v>16.043307086614163</v>
      </c>
    </row>
    <row r="115" spans="1:9" ht="12.75">
      <c r="A115" s="29" t="s">
        <v>135</v>
      </c>
      <c r="B115" s="39">
        <v>3290</v>
      </c>
      <c r="C115" s="39">
        <v>4856</v>
      </c>
      <c r="D115" s="40">
        <v>4495</v>
      </c>
      <c r="E115" s="41">
        <v>0.0719693729848849</v>
      </c>
      <c r="F115" s="41">
        <v>0.10571434355986085</v>
      </c>
      <c r="G115" s="42">
        <v>0.08620162281506694</v>
      </c>
      <c r="H115" s="41">
        <v>47.59878419452889</v>
      </c>
      <c r="I115" s="41">
        <v>-7.434102141680398</v>
      </c>
    </row>
    <row r="116" spans="1:9" ht="12.75">
      <c r="A116" s="29" t="s">
        <v>136</v>
      </c>
      <c r="B116" s="39">
        <v>11748</v>
      </c>
      <c r="C116" s="39">
        <v>14214</v>
      </c>
      <c r="D116" s="40">
        <v>9390</v>
      </c>
      <c r="E116" s="41">
        <v>0.2569897245673033</v>
      </c>
      <c r="F116" s="41">
        <v>0.309436507281685</v>
      </c>
      <c r="G116" s="42">
        <v>0.18007413531334338</v>
      </c>
      <c r="H116" s="41">
        <v>20.990806945863127</v>
      </c>
      <c r="I116" s="41">
        <v>-33.93837062051499</v>
      </c>
    </row>
    <row r="117" spans="1:9" ht="12.75">
      <c r="A117" s="29" t="s">
        <v>137</v>
      </c>
      <c r="B117" s="39">
        <v>2536</v>
      </c>
      <c r="C117" s="39">
        <v>3253</v>
      </c>
      <c r="D117" s="40">
        <v>3276</v>
      </c>
      <c r="E117" s="41">
        <v>0.05547548020962556</v>
      </c>
      <c r="F117" s="41">
        <v>0.0708172898682511</v>
      </c>
      <c r="G117" s="42">
        <v>0.06282458650548593</v>
      </c>
      <c r="H117" s="41">
        <v>28.272870662460548</v>
      </c>
      <c r="I117" s="41">
        <v>0.707039655702431</v>
      </c>
    </row>
    <row r="118" spans="1:9" ht="12.75">
      <c r="A118" s="38" t="s">
        <v>138</v>
      </c>
      <c r="B118" s="39">
        <v>1991</v>
      </c>
      <c r="C118" s="39">
        <v>2234</v>
      </c>
      <c r="D118" s="40">
        <v>2291</v>
      </c>
      <c r="E118" s="41">
        <v>0.04355350201000178</v>
      </c>
      <c r="F118" s="41">
        <v>0.04863382279916169</v>
      </c>
      <c r="G118" s="42">
        <v>0.043935020660582504</v>
      </c>
      <c r="H118" s="41">
        <v>12.204922149673521</v>
      </c>
      <c r="I118" s="41">
        <v>2.551477170993735</v>
      </c>
    </row>
    <row r="119" spans="1:9" ht="12.75">
      <c r="A119" s="38" t="s">
        <v>139</v>
      </c>
      <c r="B119" s="39">
        <v>929</v>
      </c>
      <c r="C119" s="39">
        <v>835</v>
      </c>
      <c r="D119" s="40">
        <v>714</v>
      </c>
      <c r="E119" s="41">
        <v>0.020322050912753215</v>
      </c>
      <c r="F119" s="41">
        <v>0.018177816489391232</v>
      </c>
      <c r="G119" s="42">
        <v>0.013692538084528985</v>
      </c>
      <c r="H119" s="41">
        <v>-10.118406889128096</v>
      </c>
      <c r="I119" s="41">
        <v>-14.491017964071858</v>
      </c>
    </row>
    <row r="120" spans="1:9" ht="13.5" thickBot="1">
      <c r="A120" s="38" t="s">
        <v>140</v>
      </c>
      <c r="B120" s="39">
        <v>1849</v>
      </c>
      <c r="C120" s="39">
        <v>2157</v>
      </c>
      <c r="D120" s="40">
        <v>2664</v>
      </c>
      <c r="E120" s="41">
        <v>0.04044722512129246</v>
      </c>
      <c r="F120" s="41">
        <v>0.046957545110918424</v>
      </c>
      <c r="G120" s="42">
        <v>0.05108812529017537</v>
      </c>
      <c r="H120" s="41">
        <v>16.657652785289343</v>
      </c>
      <c r="I120" s="41">
        <v>23.504867872044514</v>
      </c>
    </row>
    <row r="121" spans="1:9" ht="13.5" thickBot="1">
      <c r="A121" s="50" t="s">
        <v>141</v>
      </c>
      <c r="B121" s="45">
        <v>22343</v>
      </c>
      <c r="C121" s="45">
        <v>27549</v>
      </c>
      <c r="D121" s="45">
        <v>22830</v>
      </c>
      <c r="E121" s="46">
        <v>0.48875735580586116</v>
      </c>
      <c r="F121" s="46">
        <v>0.5997373251092682</v>
      </c>
      <c r="G121" s="47">
        <v>0.43781602866918307</v>
      </c>
      <c r="H121" s="47">
        <v>23.300362529651352</v>
      </c>
      <c r="I121" s="47">
        <v>-17.12947838397038</v>
      </c>
    </row>
    <row r="122" spans="1:9" ht="13.5" thickBot="1">
      <c r="A122" s="50" t="s">
        <v>142</v>
      </c>
      <c r="B122" s="45">
        <v>24754</v>
      </c>
      <c r="C122" s="45">
        <v>29873</v>
      </c>
      <c r="D122" s="45">
        <v>25985</v>
      </c>
      <c r="E122" s="46">
        <v>0.5414984373458483</v>
      </c>
      <c r="F122" s="46">
        <v>0.650330433518065</v>
      </c>
      <c r="G122" s="47">
        <v>0.4983201710454982</v>
      </c>
      <c r="H122" s="47">
        <v>20.679486143653563</v>
      </c>
      <c r="I122" s="47">
        <v>-13.015097245003844</v>
      </c>
    </row>
    <row r="123" spans="1:9" ht="12.75">
      <c r="A123" s="29" t="s">
        <v>143</v>
      </c>
      <c r="B123" s="39">
        <v>7</v>
      </c>
      <c r="C123" s="39">
        <v>23</v>
      </c>
      <c r="D123" s="40">
        <v>56</v>
      </c>
      <c r="E123" s="41">
        <v>0.00015312632549975512</v>
      </c>
      <c r="F123" s="41">
        <v>0.0005007063224622734</v>
      </c>
      <c r="G123" s="42">
        <v>0.001073924555649332</v>
      </c>
      <c r="H123" s="41">
        <v>228.57142857142856</v>
      </c>
      <c r="I123" s="41">
        <v>143.47826086956525</v>
      </c>
    </row>
    <row r="124" spans="1:9" ht="13.5" thickBot="1">
      <c r="A124" s="29" t="s">
        <v>144</v>
      </c>
      <c r="B124" s="39">
        <v>4442</v>
      </c>
      <c r="C124" s="39">
        <v>3986</v>
      </c>
      <c r="D124" s="40">
        <v>5463</v>
      </c>
      <c r="E124" s="41">
        <v>0.09716959112427317</v>
      </c>
      <c r="F124" s="41">
        <v>0.0867745826667227</v>
      </c>
      <c r="G124" s="42">
        <v>0.10476517584843395</v>
      </c>
      <c r="H124" s="41">
        <v>-10.265646105357945</v>
      </c>
      <c r="I124" s="41">
        <v>37.054691419969885</v>
      </c>
    </row>
    <row r="125" spans="1:9" ht="13.5" thickBot="1">
      <c r="A125" s="50" t="s">
        <v>145</v>
      </c>
      <c r="B125" s="45">
        <v>4571389</v>
      </c>
      <c r="C125" s="45">
        <v>4593511</v>
      </c>
      <c r="D125" s="45">
        <v>5214519</v>
      </c>
      <c r="E125" s="46">
        <v>100</v>
      </c>
      <c r="F125" s="46">
        <v>100</v>
      </c>
      <c r="G125" s="47">
        <v>100</v>
      </c>
      <c r="H125" s="47">
        <v>0.4839229389579316</v>
      </c>
      <c r="I125" s="47">
        <v>13.51924486520224</v>
      </c>
    </row>
    <row r="126" spans="2:9" ht="12.75">
      <c r="B126" s="59"/>
      <c r="C126" s="59"/>
      <c r="D126" s="59"/>
      <c r="E126" s="60"/>
      <c r="F126" s="60"/>
      <c r="G126" s="60"/>
      <c r="H126" s="60"/>
      <c r="I126" s="60"/>
    </row>
    <row r="127" spans="1:9" ht="12.75">
      <c r="A127" s="56" t="s">
        <v>33</v>
      </c>
      <c r="B127" s="59"/>
      <c r="C127" s="59"/>
      <c r="D127" s="59"/>
      <c r="E127" s="60"/>
      <c r="F127" s="60"/>
      <c r="G127" s="60"/>
      <c r="H127" s="60"/>
      <c r="I127" s="60"/>
    </row>
    <row r="128" spans="1:9" ht="12.75">
      <c r="A128" s="64"/>
      <c r="B128" s="59"/>
      <c r="C128" s="59"/>
      <c r="D128" s="59"/>
      <c r="E128" s="60"/>
      <c r="F128" s="60"/>
      <c r="G128" s="60"/>
      <c r="H128" s="60"/>
      <c r="I128" s="60"/>
    </row>
    <row r="129" spans="1:9" ht="12.75">
      <c r="A129" s="64"/>
      <c r="B129" s="59"/>
      <c r="C129" s="59"/>
      <c r="D129" s="59"/>
      <c r="E129" s="60"/>
      <c r="F129" s="60"/>
      <c r="G129" s="60"/>
      <c r="H129" s="60"/>
      <c r="I129" s="60"/>
    </row>
    <row r="130" spans="1:9" ht="12.75">
      <c r="A130" s="64"/>
      <c r="B130" s="59"/>
      <c r="C130" s="59"/>
      <c r="D130" s="59"/>
      <c r="E130" s="60"/>
      <c r="F130" s="60"/>
      <c r="G130" s="60"/>
      <c r="H130" s="60"/>
      <c r="I130" s="60"/>
    </row>
    <row r="131" spans="1:9" ht="12.75">
      <c r="A131" s="64"/>
      <c r="B131" s="59"/>
      <c r="C131" s="59"/>
      <c r="D131" s="59"/>
      <c r="E131" s="60"/>
      <c r="F131" s="60"/>
      <c r="G131" s="60"/>
      <c r="H131" s="60"/>
      <c r="I131" s="60"/>
    </row>
    <row r="132" spans="1:9" ht="12.75">
      <c r="A132" s="64"/>
      <c r="B132" s="59"/>
      <c r="C132" s="59"/>
      <c r="D132" s="59"/>
      <c r="E132" s="60"/>
      <c r="F132" s="60"/>
      <c r="G132" s="60"/>
      <c r="H132" s="60"/>
      <c r="I132" s="60"/>
    </row>
    <row r="133" spans="1:9" ht="12.75">
      <c r="A133" s="64"/>
      <c r="B133" s="59"/>
      <c r="C133" s="59"/>
      <c r="D133" s="59"/>
      <c r="E133" s="60"/>
      <c r="F133" s="60"/>
      <c r="G133" s="60"/>
      <c r="H133" s="60"/>
      <c r="I133" s="60"/>
    </row>
    <row r="134" spans="1:9" ht="12.75">
      <c r="A134" s="64"/>
      <c r="B134" s="59"/>
      <c r="C134" s="59"/>
      <c r="D134" s="59"/>
      <c r="E134" s="60"/>
      <c r="F134" s="60"/>
      <c r="G134" s="60"/>
      <c r="H134" s="60"/>
      <c r="I134" s="60"/>
    </row>
    <row r="135" spans="1:9" ht="12.75">
      <c r="A135" s="64"/>
      <c r="B135" s="59"/>
      <c r="C135" s="59"/>
      <c r="D135" s="59"/>
      <c r="E135" s="60"/>
      <c r="F135" s="60"/>
      <c r="G135" s="60"/>
      <c r="H135" s="60"/>
      <c r="I135" s="60"/>
    </row>
    <row r="136" spans="1:9" ht="12.75">
      <c r="A136" s="64"/>
      <c r="B136" s="59"/>
      <c r="C136" s="59"/>
      <c r="D136" s="59"/>
      <c r="E136" s="60"/>
      <c r="F136" s="60"/>
      <c r="G136" s="60"/>
      <c r="H136" s="60"/>
      <c r="I136" s="60"/>
    </row>
    <row r="137" spans="1:9" ht="12.75">
      <c r="A137" s="64"/>
      <c r="B137" s="59"/>
      <c r="C137" s="59"/>
      <c r="D137" s="59"/>
      <c r="E137" s="60"/>
      <c r="F137" s="60"/>
      <c r="G137" s="60"/>
      <c r="H137" s="60"/>
      <c r="I137" s="60"/>
    </row>
    <row r="138" spans="1:9" ht="12.75">
      <c r="A138" s="64"/>
      <c r="B138" s="59"/>
      <c r="C138" s="59"/>
      <c r="D138" s="59"/>
      <c r="E138" s="60"/>
      <c r="F138" s="60"/>
      <c r="G138" s="60"/>
      <c r="H138" s="60"/>
      <c r="I138" s="60"/>
    </row>
    <row r="139" spans="1:10" ht="12.75">
      <c r="A139" s="279" t="s">
        <v>0</v>
      </c>
      <c r="B139" s="279"/>
      <c r="C139" s="279"/>
      <c r="D139" s="279"/>
      <c r="E139" s="279"/>
      <c r="F139" s="279"/>
      <c r="G139" s="279"/>
      <c r="H139" s="279"/>
      <c r="I139" s="279"/>
      <c r="J139" s="61"/>
    </row>
    <row r="140" spans="1:10" ht="15">
      <c r="A140" s="274" t="s">
        <v>1</v>
      </c>
      <c r="B140" s="274"/>
      <c r="C140" s="274"/>
      <c r="D140" s="274"/>
      <c r="E140" s="274"/>
      <c r="F140" s="274"/>
      <c r="G140" s="274"/>
      <c r="H140" s="274"/>
      <c r="I140" s="274"/>
      <c r="J140" s="62"/>
    </row>
    <row r="141" spans="1:10" ht="12.75">
      <c r="A141" s="275" t="s">
        <v>34</v>
      </c>
      <c r="B141" s="275"/>
      <c r="C141" s="275"/>
      <c r="D141" s="275"/>
      <c r="E141" s="275"/>
      <c r="F141" s="275"/>
      <c r="G141" s="275"/>
      <c r="H141" s="275"/>
      <c r="I141" s="275"/>
      <c r="J141" s="63"/>
    </row>
  </sheetData>
  <sheetProtection/>
  <mergeCells count="14">
    <mergeCell ref="A71:I71"/>
    <mergeCell ref="A72:I72"/>
    <mergeCell ref="A73:I73"/>
    <mergeCell ref="A74:I74"/>
    <mergeCell ref="A1:I1"/>
    <mergeCell ref="B3:D3"/>
    <mergeCell ref="E3:G3"/>
    <mergeCell ref="H3:I3"/>
    <mergeCell ref="A140:I140"/>
    <mergeCell ref="A141:I141"/>
    <mergeCell ref="B76:D76"/>
    <mergeCell ref="E76:G76"/>
    <mergeCell ref="H76:I76"/>
    <mergeCell ref="A139:I139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J141"/>
  <sheetViews>
    <sheetView showGridLines="0" zoomScaleSheetLayoutView="100" zoomScalePageLayoutView="0" workbookViewId="0" topLeftCell="A1">
      <selection activeCell="L25" sqref="L25"/>
    </sheetView>
  </sheetViews>
  <sheetFormatPr defaultColWidth="9.00390625" defaultRowHeight="12.75"/>
  <cols>
    <col min="1" max="1" width="24.375" style="33" customWidth="1"/>
    <col min="2" max="8" width="9.125" style="33" customWidth="1"/>
    <col min="9" max="9" width="10.00390625" style="33" customWidth="1"/>
    <col min="10" max="16384" width="9.125" style="33" customWidth="1"/>
  </cols>
  <sheetData>
    <row r="1" spans="1:9" s="28" customFormat="1" ht="36" customHeight="1">
      <c r="A1" s="280" t="s">
        <v>364</v>
      </c>
      <c r="B1" s="280"/>
      <c r="C1" s="280"/>
      <c r="D1" s="280"/>
      <c r="E1" s="280"/>
      <c r="F1" s="280"/>
      <c r="G1" s="280"/>
      <c r="H1" s="280"/>
      <c r="I1" s="280"/>
    </row>
    <row r="2" spans="1:9" ht="7.5" customHeight="1" thickBot="1">
      <c r="A2" s="29"/>
      <c r="B2" s="30"/>
      <c r="C2" s="30"/>
      <c r="D2" s="31"/>
      <c r="E2" s="30"/>
      <c r="F2" s="30"/>
      <c r="G2" s="30"/>
      <c r="H2" s="32"/>
      <c r="I2" s="32"/>
    </row>
    <row r="3" spans="1:9" ht="13.5" thickBot="1">
      <c r="A3" s="34"/>
      <c r="B3" s="276" t="s">
        <v>5</v>
      </c>
      <c r="C3" s="276"/>
      <c r="D3" s="276"/>
      <c r="E3" s="277" t="s">
        <v>31</v>
      </c>
      <c r="F3" s="277"/>
      <c r="G3" s="278"/>
      <c r="H3" s="276" t="s">
        <v>2</v>
      </c>
      <c r="I3" s="276"/>
    </row>
    <row r="4" spans="1:9" ht="13.5" thickBot="1">
      <c r="A4" s="35" t="s">
        <v>32</v>
      </c>
      <c r="B4" s="36">
        <v>2012</v>
      </c>
      <c r="C4" s="36">
        <v>2013</v>
      </c>
      <c r="D4" s="37" t="s">
        <v>215</v>
      </c>
      <c r="E4" s="36">
        <v>2012</v>
      </c>
      <c r="F4" s="36">
        <v>2013</v>
      </c>
      <c r="G4" s="37" t="s">
        <v>215</v>
      </c>
      <c r="H4" s="36" t="s">
        <v>205</v>
      </c>
      <c r="I4" s="36" t="s">
        <v>216</v>
      </c>
    </row>
    <row r="5" spans="1:9" ht="12.75">
      <c r="A5" s="38" t="s">
        <v>37</v>
      </c>
      <c r="B5" s="39">
        <v>2621972</v>
      </c>
      <c r="C5" s="39">
        <v>2625644</v>
      </c>
      <c r="D5" s="40">
        <v>2635385</v>
      </c>
      <c r="E5" s="41">
        <v>15.159967406300195</v>
      </c>
      <c r="F5" s="41">
        <v>13.715925460501763</v>
      </c>
      <c r="G5" s="42">
        <v>12.885241781785716</v>
      </c>
      <c r="H5" s="41">
        <v>0.14004726213705965</v>
      </c>
      <c r="I5" s="41">
        <v>0.3709946969200786</v>
      </c>
    </row>
    <row r="6" spans="1:9" ht="12.75">
      <c r="A6" s="38" t="s">
        <v>38</v>
      </c>
      <c r="B6" s="39">
        <v>293227</v>
      </c>
      <c r="C6" s="39">
        <v>298822</v>
      </c>
      <c r="D6" s="40">
        <v>304557</v>
      </c>
      <c r="E6" s="41">
        <v>1.6954077933125096</v>
      </c>
      <c r="F6" s="41">
        <v>1.5609961891094368</v>
      </c>
      <c r="G6" s="42">
        <v>1.4890767691761593</v>
      </c>
      <c r="H6" s="41">
        <v>1.908078041926558</v>
      </c>
      <c r="I6" s="41">
        <v>1.919202736076997</v>
      </c>
    </row>
    <row r="7" spans="1:9" ht="12.75">
      <c r="A7" s="38" t="s">
        <v>39</v>
      </c>
      <c r="B7" s="39">
        <v>356824</v>
      </c>
      <c r="C7" s="39">
        <v>388949</v>
      </c>
      <c r="D7" s="40">
        <v>396017</v>
      </c>
      <c r="E7" s="41">
        <v>2.0631189844077897</v>
      </c>
      <c r="F7" s="41">
        <v>2.0318045751582092</v>
      </c>
      <c r="G7" s="42">
        <v>1.9362540177990821</v>
      </c>
      <c r="H7" s="41">
        <v>9.003037912248061</v>
      </c>
      <c r="I7" s="41">
        <v>1.8172048263396903</v>
      </c>
    </row>
    <row r="8" spans="1:9" ht="12.75">
      <c r="A8" s="38" t="s">
        <v>40</v>
      </c>
      <c r="B8" s="39">
        <v>235191</v>
      </c>
      <c r="C8" s="39">
        <v>243091</v>
      </c>
      <c r="D8" s="40">
        <v>251197</v>
      </c>
      <c r="E8" s="41">
        <v>1.3598497216046355</v>
      </c>
      <c r="F8" s="41">
        <v>1.269866758829009</v>
      </c>
      <c r="G8" s="42">
        <v>1.2281826298090133</v>
      </c>
      <c r="H8" s="41">
        <v>3.3589720695094627</v>
      </c>
      <c r="I8" s="41">
        <v>3.334553726793672</v>
      </c>
    </row>
    <row r="9" spans="1:9" ht="12.75">
      <c r="A9" s="38" t="s">
        <v>41</v>
      </c>
      <c r="B9" s="39">
        <v>104780</v>
      </c>
      <c r="C9" s="39">
        <v>123140</v>
      </c>
      <c r="D9" s="40">
        <v>121923</v>
      </c>
      <c r="E9" s="41">
        <v>0.6058269824514276</v>
      </c>
      <c r="F9" s="41">
        <v>0.6432627809429561</v>
      </c>
      <c r="G9" s="42">
        <v>0.596120617579845</v>
      </c>
      <c r="H9" s="41">
        <v>17.52242794426418</v>
      </c>
      <c r="I9" s="41">
        <v>-0.9883059931784999</v>
      </c>
    </row>
    <row r="10" spans="1:9" ht="12.75">
      <c r="A10" s="38" t="s">
        <v>42</v>
      </c>
      <c r="B10" s="39">
        <v>595382</v>
      </c>
      <c r="C10" s="39">
        <v>604339</v>
      </c>
      <c r="D10" s="40">
        <v>611634</v>
      </c>
      <c r="E10" s="41">
        <v>3.442436347259934</v>
      </c>
      <c r="F10" s="41">
        <v>3.156965939355897</v>
      </c>
      <c r="G10" s="42">
        <v>2.9904746258936457</v>
      </c>
      <c r="H10" s="41">
        <v>1.504412293283977</v>
      </c>
      <c r="I10" s="41">
        <v>1.2071039598635878</v>
      </c>
    </row>
    <row r="11" spans="1:9" ht="12.75">
      <c r="A11" s="38" t="s">
        <v>43</v>
      </c>
      <c r="B11" s="39">
        <v>749257</v>
      </c>
      <c r="C11" s="39">
        <v>779969</v>
      </c>
      <c r="D11" s="40">
        <v>775576</v>
      </c>
      <c r="E11" s="41">
        <v>4.3321254761463</v>
      </c>
      <c r="F11" s="41">
        <v>4.074427708212576</v>
      </c>
      <c r="G11" s="42">
        <v>3.792039599584212</v>
      </c>
      <c r="H11" s="41">
        <v>4.098994070125457</v>
      </c>
      <c r="I11" s="41">
        <v>-0.5632275128883322</v>
      </c>
    </row>
    <row r="12" spans="1:9" ht="12.75">
      <c r="A12" s="38" t="s">
        <v>44</v>
      </c>
      <c r="B12" s="39">
        <v>1305528</v>
      </c>
      <c r="C12" s="39">
        <v>1324577</v>
      </c>
      <c r="D12" s="40">
        <v>1384356</v>
      </c>
      <c r="E12" s="41">
        <v>7.54842611897163</v>
      </c>
      <c r="F12" s="41">
        <v>6.919368885764805</v>
      </c>
      <c r="G12" s="42">
        <v>6.7685601049052595</v>
      </c>
      <c r="H12" s="41">
        <v>1.4591031368151448</v>
      </c>
      <c r="I12" s="41">
        <v>4.513063415716871</v>
      </c>
    </row>
    <row r="13" spans="1:9" ht="12.75">
      <c r="A13" s="38" t="s">
        <v>45</v>
      </c>
      <c r="B13" s="39">
        <v>62924</v>
      </c>
      <c r="C13" s="39">
        <v>66177</v>
      </c>
      <c r="D13" s="40">
        <v>59470</v>
      </c>
      <c r="E13" s="41">
        <v>0.36381997560387125</v>
      </c>
      <c r="F13" s="41">
        <v>0.3456975885533702</v>
      </c>
      <c r="G13" s="42">
        <v>0.29076788733441095</v>
      </c>
      <c r="H13" s="41">
        <v>5.1697285614392</v>
      </c>
      <c r="I13" s="41">
        <v>-10.13494114269308</v>
      </c>
    </row>
    <row r="14" spans="1:9" ht="12.75">
      <c r="A14" s="38" t="s">
        <v>46</v>
      </c>
      <c r="B14" s="39">
        <v>149816</v>
      </c>
      <c r="C14" s="39">
        <v>148809</v>
      </c>
      <c r="D14" s="40">
        <v>146305</v>
      </c>
      <c r="E14" s="41">
        <v>0.8662204161380327</v>
      </c>
      <c r="F14" s="41">
        <v>0.7773533471604708</v>
      </c>
      <c r="G14" s="42">
        <v>0.7153320288626366</v>
      </c>
      <c r="H14" s="41">
        <v>-0.6721578469589247</v>
      </c>
      <c r="I14" s="41">
        <v>-1.68269392308261</v>
      </c>
    </row>
    <row r="15" spans="1:9" ht="12.75">
      <c r="A15" s="38" t="s">
        <v>47</v>
      </c>
      <c r="B15" s="39">
        <v>340165</v>
      </c>
      <c r="C15" s="39">
        <v>393578</v>
      </c>
      <c r="D15" s="40">
        <v>383730</v>
      </c>
      <c r="E15" s="41">
        <v>1.9667983917311498</v>
      </c>
      <c r="F15" s="41">
        <v>2.055985697563479</v>
      </c>
      <c r="G15" s="42">
        <v>1.8761789373942073</v>
      </c>
      <c r="H15" s="41">
        <v>15.70208575250247</v>
      </c>
      <c r="I15" s="41">
        <v>-2.5021723775211058</v>
      </c>
    </row>
    <row r="16" spans="1:9" ht="12.75">
      <c r="A16" s="38" t="s">
        <v>48</v>
      </c>
      <c r="B16" s="39">
        <v>194803</v>
      </c>
      <c r="C16" s="39">
        <v>210579</v>
      </c>
      <c r="D16" s="40">
        <v>213116</v>
      </c>
      <c r="E16" s="41">
        <v>1.1263305369582501</v>
      </c>
      <c r="F16" s="41">
        <v>1.1000295042081107</v>
      </c>
      <c r="G16" s="42">
        <v>1.0419924176418416</v>
      </c>
      <c r="H16" s="41">
        <v>8.098437909067101</v>
      </c>
      <c r="I16" s="41">
        <v>1.2047735054302677</v>
      </c>
    </row>
    <row r="17" spans="1:9" ht="12.75">
      <c r="A17" s="38" t="s">
        <v>49</v>
      </c>
      <c r="B17" s="39">
        <v>349513</v>
      </c>
      <c r="C17" s="39">
        <v>384492</v>
      </c>
      <c r="D17" s="40">
        <v>353982</v>
      </c>
      <c r="E17" s="41">
        <v>2.0208475483636743</v>
      </c>
      <c r="F17" s="41">
        <v>2.0085219520084383</v>
      </c>
      <c r="G17" s="42">
        <v>1.730731432561114</v>
      </c>
      <c r="H17" s="41">
        <v>10.007925313221548</v>
      </c>
      <c r="I17" s="41">
        <v>-7.935145594706782</v>
      </c>
    </row>
    <row r="18" spans="1:9" ht="12.75">
      <c r="A18" s="38" t="s">
        <v>50</v>
      </c>
      <c r="B18" s="39">
        <v>3220</v>
      </c>
      <c r="C18" s="39">
        <v>3112</v>
      </c>
      <c r="D18" s="40">
        <v>5530</v>
      </c>
      <c r="E18" s="41">
        <v>0.018617702648345072</v>
      </c>
      <c r="F18" s="41">
        <v>0.016256567925081043</v>
      </c>
      <c r="G18" s="42">
        <v>0.02703794210457865</v>
      </c>
      <c r="H18" s="41">
        <v>-3.3540372670807415</v>
      </c>
      <c r="I18" s="41">
        <v>77.69922879177378</v>
      </c>
    </row>
    <row r="19" spans="1:9" ht="12.75">
      <c r="A19" s="38" t="s">
        <v>51</v>
      </c>
      <c r="B19" s="39">
        <v>6272</v>
      </c>
      <c r="C19" s="39">
        <v>8437</v>
      </c>
      <c r="D19" s="40">
        <v>7274</v>
      </c>
      <c r="E19" s="41">
        <v>0.03626404689764606</v>
      </c>
      <c r="F19" s="41">
        <v>0.044073478015394844</v>
      </c>
      <c r="G19" s="42">
        <v>0.03556491697444939</v>
      </c>
      <c r="H19" s="41">
        <v>34.51849489795919</v>
      </c>
      <c r="I19" s="41">
        <v>-13.784520564181577</v>
      </c>
    </row>
    <row r="20" spans="1:9" ht="12.75">
      <c r="A20" s="43" t="s">
        <v>52</v>
      </c>
      <c r="B20" s="39">
        <v>25160</v>
      </c>
      <c r="C20" s="39">
        <v>25587</v>
      </c>
      <c r="D20" s="40">
        <v>27360</v>
      </c>
      <c r="E20" s="41">
        <v>0.1454724840473174</v>
      </c>
      <c r="F20" s="41">
        <v>0.13366221192128813</v>
      </c>
      <c r="G20" s="42">
        <v>0.13377180759155008</v>
      </c>
      <c r="H20" s="41">
        <v>1.6971383147853771</v>
      </c>
      <c r="I20" s="41">
        <v>6.9293000351741085</v>
      </c>
    </row>
    <row r="21" spans="1:9" ht="12.75">
      <c r="A21" s="38" t="s">
        <v>53</v>
      </c>
      <c r="B21" s="39">
        <v>354098</v>
      </c>
      <c r="C21" s="39">
        <v>372725</v>
      </c>
      <c r="D21" s="40">
        <v>456143</v>
      </c>
      <c r="E21" s="41">
        <v>2.047357538004253</v>
      </c>
      <c r="F21" s="41">
        <v>1.947053110499946</v>
      </c>
      <c r="G21" s="42">
        <v>2.2302292993506003</v>
      </c>
      <c r="H21" s="41">
        <v>5.260408135600869</v>
      </c>
      <c r="I21" s="41">
        <v>22.380575491313976</v>
      </c>
    </row>
    <row r="22" spans="1:9" ht="12.75">
      <c r="A22" s="38" t="s">
        <v>54</v>
      </c>
      <c r="B22" s="39">
        <v>116504</v>
      </c>
      <c r="C22" s="39">
        <v>114766</v>
      </c>
      <c r="D22" s="40">
        <v>119797</v>
      </c>
      <c r="E22" s="41">
        <v>0.6736139221561473</v>
      </c>
      <c r="F22" s="41">
        <v>0.5995184043990524</v>
      </c>
      <c r="G22" s="42">
        <v>0.5857259222969636</v>
      </c>
      <c r="H22" s="41">
        <v>-1.4917942731579927</v>
      </c>
      <c r="I22" s="41">
        <v>4.383702490284563</v>
      </c>
    </row>
    <row r="23" spans="1:9" ht="12.75">
      <c r="A23" s="38" t="s">
        <v>55</v>
      </c>
      <c r="B23" s="39">
        <v>235407</v>
      </c>
      <c r="C23" s="39">
        <v>225793</v>
      </c>
      <c r="D23" s="40">
        <v>282307</v>
      </c>
      <c r="E23" s="41">
        <v>1.361098610974835</v>
      </c>
      <c r="F23" s="41">
        <v>1.1795048976567557</v>
      </c>
      <c r="G23" s="42">
        <v>1.3802893890989667</v>
      </c>
      <c r="H23" s="41">
        <v>-4.083990705459044</v>
      </c>
      <c r="I23" s="41">
        <v>25.029119591838537</v>
      </c>
    </row>
    <row r="24" spans="1:9" ht="12.75">
      <c r="A24" s="38" t="s">
        <v>56</v>
      </c>
      <c r="B24" s="39">
        <v>49701</v>
      </c>
      <c r="C24" s="39">
        <v>49452</v>
      </c>
      <c r="D24" s="40">
        <v>62050</v>
      </c>
      <c r="E24" s="41">
        <v>0.2873659749457759</v>
      </c>
      <c r="F24" s="41">
        <v>0.2583289836218213</v>
      </c>
      <c r="G24" s="42">
        <v>0.3033823341029124</v>
      </c>
      <c r="H24" s="41">
        <v>-0.5009959558157817</v>
      </c>
      <c r="I24" s="41">
        <v>25.475208282779278</v>
      </c>
    </row>
    <row r="25" spans="1:9" ht="12.75">
      <c r="A25" s="38" t="s">
        <v>57</v>
      </c>
      <c r="B25" s="39">
        <v>250054</v>
      </c>
      <c r="C25" s="39">
        <v>273085</v>
      </c>
      <c r="D25" s="40">
        <v>214856</v>
      </c>
      <c r="E25" s="41">
        <v>1.4457860304438754</v>
      </c>
      <c r="F25" s="41">
        <v>1.4265504022560271</v>
      </c>
      <c r="G25" s="42">
        <v>1.0504998352299006</v>
      </c>
      <c r="H25" s="41">
        <v>9.21041055132092</v>
      </c>
      <c r="I25" s="41">
        <v>-21.322665104271564</v>
      </c>
    </row>
    <row r="26" spans="1:9" ht="13.5" thickBot="1">
      <c r="A26" s="38" t="s">
        <v>58</v>
      </c>
      <c r="B26" s="39">
        <v>69518</v>
      </c>
      <c r="C26" s="39">
        <v>71012</v>
      </c>
      <c r="D26" s="40">
        <v>74133</v>
      </c>
      <c r="E26" s="41">
        <v>0.40194579276635184</v>
      </c>
      <c r="F26" s="41">
        <v>0.3709548205320871</v>
      </c>
      <c r="G26" s="42">
        <v>0.36245999313539407</v>
      </c>
      <c r="H26" s="41">
        <v>2.14908369055496</v>
      </c>
      <c r="I26" s="41">
        <v>4.395031825606949</v>
      </c>
    </row>
    <row r="27" spans="1:9" ht="13.5" thickBot="1">
      <c r="A27" s="44" t="s">
        <v>59</v>
      </c>
      <c r="B27" s="45">
        <v>8469316</v>
      </c>
      <c r="C27" s="45">
        <v>8736135</v>
      </c>
      <c r="D27" s="45">
        <v>8886698</v>
      </c>
      <c r="E27" s="46">
        <v>48.968697802133946</v>
      </c>
      <c r="F27" s="46">
        <v>45.63610926419597</v>
      </c>
      <c r="G27" s="47">
        <v>43.44991429021246</v>
      </c>
      <c r="H27" s="47">
        <v>3.1504197033148955</v>
      </c>
      <c r="I27" s="47">
        <v>1.7234509311039687</v>
      </c>
    </row>
    <row r="28" spans="1:9" ht="12.75">
      <c r="A28" s="38" t="s">
        <v>60</v>
      </c>
      <c r="B28" s="39">
        <v>426593</v>
      </c>
      <c r="C28" s="39">
        <v>428818</v>
      </c>
      <c r="D28" s="40">
        <v>436737</v>
      </c>
      <c r="E28" s="41">
        <v>2.4665160328774753</v>
      </c>
      <c r="F28" s="41">
        <v>2.2400735682832273</v>
      </c>
      <c r="G28" s="42">
        <v>2.135347146641477</v>
      </c>
      <c r="H28" s="41">
        <v>0.5215744280848469</v>
      </c>
      <c r="I28" s="41">
        <v>1.8467041961857973</v>
      </c>
    </row>
    <row r="29" spans="1:9" ht="12.75">
      <c r="A29" s="38" t="s">
        <v>61</v>
      </c>
      <c r="B29" s="39">
        <v>91866</v>
      </c>
      <c r="C29" s="39">
        <v>97954</v>
      </c>
      <c r="D29" s="40">
        <v>108524</v>
      </c>
      <c r="E29" s="41">
        <v>0.5311595874201455</v>
      </c>
      <c r="F29" s="41">
        <v>0.511695326006873</v>
      </c>
      <c r="G29" s="42">
        <v>0.530608612831337</v>
      </c>
      <c r="H29" s="41">
        <v>6.627043737617839</v>
      </c>
      <c r="I29" s="41">
        <v>10.790779345407017</v>
      </c>
    </row>
    <row r="30" spans="1:9" ht="12.75">
      <c r="A30" s="29" t="s">
        <v>62</v>
      </c>
      <c r="B30" s="39">
        <v>112248</v>
      </c>
      <c r="C30" s="39">
        <v>109598</v>
      </c>
      <c r="D30" s="40">
        <v>93291</v>
      </c>
      <c r="E30" s="41">
        <v>0.6490061760470304</v>
      </c>
      <c r="F30" s="41">
        <v>0.5725216360710258</v>
      </c>
      <c r="G30" s="42">
        <v>0.4561295943721966</v>
      </c>
      <c r="H30" s="41">
        <v>-2.360843845770077</v>
      </c>
      <c r="I30" s="41">
        <v>-14.878921148196127</v>
      </c>
    </row>
    <row r="31" spans="1:9" ht="12.75">
      <c r="A31" s="38" t="s">
        <v>63</v>
      </c>
      <c r="B31" s="39">
        <v>91788</v>
      </c>
      <c r="C31" s="39">
        <v>100714</v>
      </c>
      <c r="D31" s="40">
        <v>94940</v>
      </c>
      <c r="E31" s="41">
        <v>0.5307085995920179</v>
      </c>
      <c r="F31" s="41">
        <v>0.5261131047579087</v>
      </c>
      <c r="G31" s="42">
        <v>0.46419208379904114</v>
      </c>
      <c r="H31" s="41">
        <v>9.724582734126457</v>
      </c>
      <c r="I31" s="41">
        <v>-5.733065909406832</v>
      </c>
    </row>
    <row r="32" spans="1:9" ht="12.75">
      <c r="A32" s="38" t="s">
        <v>64</v>
      </c>
      <c r="B32" s="39">
        <v>15395</v>
      </c>
      <c r="C32" s="39">
        <v>16269</v>
      </c>
      <c r="D32" s="40">
        <v>17621</v>
      </c>
      <c r="E32" s="41">
        <v>0.08901227710287962</v>
      </c>
      <c r="F32" s="41">
        <v>0.08498653713789958</v>
      </c>
      <c r="G32" s="42">
        <v>0.08615471570068363</v>
      </c>
      <c r="H32" s="41">
        <v>5.677167911659623</v>
      </c>
      <c r="I32" s="41">
        <v>8.31028336099331</v>
      </c>
    </row>
    <row r="33" spans="1:9" ht="12.75">
      <c r="A33" s="38" t="s">
        <v>65</v>
      </c>
      <c r="B33" s="39">
        <v>17580</v>
      </c>
      <c r="C33" s="39">
        <v>20708</v>
      </c>
      <c r="D33" s="40">
        <v>23518</v>
      </c>
      <c r="E33" s="41">
        <v>0.10164571818568521</v>
      </c>
      <c r="F33" s="41">
        <v>0.10817513129581563</v>
      </c>
      <c r="G33" s="42">
        <v>0.11498703841147935</v>
      </c>
      <c r="H33" s="41">
        <v>17.792946530147887</v>
      </c>
      <c r="I33" s="41">
        <v>13.569634923700974</v>
      </c>
    </row>
    <row r="34" spans="1:9" ht="13.5" thickBot="1">
      <c r="A34" s="49" t="s">
        <v>66</v>
      </c>
      <c r="B34" s="39">
        <v>94850</v>
      </c>
      <c r="C34" s="39">
        <v>108140</v>
      </c>
      <c r="D34" s="40">
        <v>146108</v>
      </c>
      <c r="E34" s="41">
        <v>0.5484127627936429</v>
      </c>
      <c r="F34" s="41">
        <v>0.5649052877308046</v>
      </c>
      <c r="G34" s="42">
        <v>0.7143688327334137</v>
      </c>
      <c r="H34" s="41">
        <v>14.011597258829724</v>
      </c>
      <c r="I34" s="41">
        <v>35.11004253745145</v>
      </c>
    </row>
    <row r="35" spans="1:9" ht="13.5" thickBot="1">
      <c r="A35" s="44" t="s">
        <v>67</v>
      </c>
      <c r="B35" s="45">
        <v>9319636</v>
      </c>
      <c r="C35" s="45">
        <v>9618336</v>
      </c>
      <c r="D35" s="45">
        <v>9807437</v>
      </c>
      <c r="E35" s="46">
        <v>53.88515895615282</v>
      </c>
      <c r="F35" s="46">
        <v>50.24457985547953</v>
      </c>
      <c r="G35" s="47">
        <v>47.95170231470209</v>
      </c>
      <c r="H35" s="47">
        <v>3.20506079851188</v>
      </c>
      <c r="I35" s="47">
        <v>1.9660469336899808</v>
      </c>
    </row>
    <row r="36" spans="1:9" ht="12.75">
      <c r="A36" s="51" t="s">
        <v>68</v>
      </c>
      <c r="B36" s="39">
        <v>17852</v>
      </c>
      <c r="C36" s="39">
        <v>24313</v>
      </c>
      <c r="D36" s="40">
        <v>28170</v>
      </c>
      <c r="E36" s="41">
        <v>0.10321839368889947</v>
      </c>
      <c r="F36" s="41">
        <v>0.12700704883113603</v>
      </c>
      <c r="G36" s="42">
        <v>0.13773215715840517</v>
      </c>
      <c r="H36" s="41">
        <v>36.19202330271119</v>
      </c>
      <c r="I36" s="41">
        <v>15.863941101468356</v>
      </c>
    </row>
    <row r="37" spans="1:9" ht="12.75">
      <c r="A37" s="38" t="s">
        <v>69</v>
      </c>
      <c r="B37" s="39">
        <v>8635</v>
      </c>
      <c r="C37" s="39">
        <v>10708</v>
      </c>
      <c r="D37" s="40">
        <v>11371</v>
      </c>
      <c r="E37" s="41">
        <v>0.04992666533181979</v>
      </c>
      <c r="F37" s="41">
        <v>0.05593680248771459</v>
      </c>
      <c r="G37" s="42">
        <v>0.05559646287001155</v>
      </c>
      <c r="H37" s="41">
        <v>24.006948465547183</v>
      </c>
      <c r="I37" s="41">
        <v>6.191632424355632</v>
      </c>
    </row>
    <row r="38" spans="1:9" ht="12.75">
      <c r="A38" s="38" t="s">
        <v>70</v>
      </c>
      <c r="B38" s="39">
        <v>39657</v>
      </c>
      <c r="C38" s="39">
        <v>44380</v>
      </c>
      <c r="D38" s="40">
        <v>47914</v>
      </c>
      <c r="E38" s="41">
        <v>0.22929261923149707</v>
      </c>
      <c r="F38" s="41">
        <v>0.23183370325035238</v>
      </c>
      <c r="G38" s="42">
        <v>0.2342669001806115</v>
      </c>
      <c r="H38" s="41">
        <v>11.909625034672317</v>
      </c>
      <c r="I38" s="41">
        <v>7.963046417305094</v>
      </c>
    </row>
    <row r="39" spans="1:9" ht="12.75">
      <c r="A39" s="51" t="s">
        <v>71</v>
      </c>
      <c r="B39" s="39">
        <v>3046</v>
      </c>
      <c r="C39" s="39">
        <v>3114</v>
      </c>
      <c r="D39" s="40">
        <v>3694</v>
      </c>
      <c r="E39" s="41">
        <v>0.01761165287790655</v>
      </c>
      <c r="F39" s="41">
        <v>0.016267015590842662</v>
      </c>
      <c r="G39" s="42">
        <v>0.018061149753040424</v>
      </c>
      <c r="H39" s="41">
        <v>2.2324359816152395</v>
      </c>
      <c r="I39" s="41">
        <v>18.625561978163148</v>
      </c>
    </row>
    <row r="40" spans="1:9" ht="12.75">
      <c r="A40" s="38" t="s">
        <v>72</v>
      </c>
      <c r="B40" s="39">
        <v>40073</v>
      </c>
      <c r="C40" s="39">
        <v>47457</v>
      </c>
      <c r="D40" s="40">
        <v>59134</v>
      </c>
      <c r="E40" s="41">
        <v>0.23169788764817767</v>
      </c>
      <c r="F40" s="41">
        <v>0.24790743702460508</v>
      </c>
      <c r="G40" s="42">
        <v>0.289125075662234</v>
      </c>
      <c r="H40" s="41">
        <v>18.426371871334823</v>
      </c>
      <c r="I40" s="41">
        <v>24.605432286069487</v>
      </c>
    </row>
    <row r="41" spans="1:9" ht="12.75">
      <c r="A41" s="38" t="s">
        <v>73</v>
      </c>
      <c r="B41" s="39">
        <v>10768</v>
      </c>
      <c r="C41" s="39">
        <v>7794</v>
      </c>
      <c r="D41" s="40">
        <v>7492</v>
      </c>
      <c r="E41" s="41">
        <v>0.0622594478625403</v>
      </c>
      <c r="F41" s="41">
        <v>0.040714553473033946</v>
      </c>
      <c r="G41" s="42">
        <v>0.03663078883318323</v>
      </c>
      <c r="H41" s="41">
        <v>-27.61887072808321</v>
      </c>
      <c r="I41" s="41">
        <v>-3.874775468308954</v>
      </c>
    </row>
    <row r="42" spans="1:9" ht="12.75">
      <c r="A42" s="38" t="s">
        <v>74</v>
      </c>
      <c r="B42" s="39">
        <v>22894</v>
      </c>
      <c r="C42" s="39">
        <v>29340</v>
      </c>
      <c r="D42" s="40">
        <v>31197</v>
      </c>
      <c r="E42" s="41">
        <v>0.132370709450687</v>
      </c>
      <c r="F42" s="41">
        <v>0.15326725672296843</v>
      </c>
      <c r="G42" s="42">
        <v>0.15253213016935627</v>
      </c>
      <c r="H42" s="41">
        <v>28.155848693980943</v>
      </c>
      <c r="I42" s="41">
        <v>6.329243353783227</v>
      </c>
    </row>
    <row r="43" spans="1:9" ht="12.75">
      <c r="A43" s="38" t="s">
        <v>75</v>
      </c>
      <c r="B43" s="39">
        <v>35908</v>
      </c>
      <c r="C43" s="39">
        <v>40918</v>
      </c>
      <c r="D43" s="40">
        <v>44842</v>
      </c>
      <c r="E43" s="41">
        <v>0.2076162940052096</v>
      </c>
      <c r="F43" s="41">
        <v>0.2137487938169878</v>
      </c>
      <c r="G43" s="42">
        <v>0.21924690774927955</v>
      </c>
      <c r="H43" s="41">
        <v>13.95232260220564</v>
      </c>
      <c r="I43" s="41">
        <v>9.589911530377833</v>
      </c>
    </row>
    <row r="44" spans="1:9" ht="12.75">
      <c r="A44" s="38" t="s">
        <v>76</v>
      </c>
      <c r="B44" s="39">
        <v>24943</v>
      </c>
      <c r="C44" s="39">
        <v>25991</v>
      </c>
      <c r="D44" s="40">
        <v>23913</v>
      </c>
      <c r="E44" s="41">
        <v>0.14421781278188545</v>
      </c>
      <c r="F44" s="41">
        <v>0.1357726404051354</v>
      </c>
      <c r="G44" s="42">
        <v>0.11691831999037783</v>
      </c>
      <c r="H44" s="41">
        <v>4.201579601491389</v>
      </c>
      <c r="I44" s="41">
        <v>-7.995075218344823</v>
      </c>
    </row>
    <row r="45" spans="1:9" ht="12.75">
      <c r="A45" s="38" t="s">
        <v>77</v>
      </c>
      <c r="B45" s="39">
        <v>21271</v>
      </c>
      <c r="C45" s="39">
        <v>22017</v>
      </c>
      <c r="D45" s="40">
        <v>23547</v>
      </c>
      <c r="E45" s="41">
        <v>0.12298669348849318</v>
      </c>
      <c r="F45" s="41">
        <v>0.11501312853679606</v>
      </c>
      <c r="G45" s="42">
        <v>0.11512882870461365</v>
      </c>
      <c r="H45" s="41">
        <v>3.50712237318416</v>
      </c>
      <c r="I45" s="41">
        <v>6.9491756370077695</v>
      </c>
    </row>
    <row r="46" spans="1:9" ht="12.75">
      <c r="A46" s="38" t="s">
        <v>78</v>
      </c>
      <c r="B46" s="39">
        <v>87747</v>
      </c>
      <c r="C46" s="39">
        <v>97063</v>
      </c>
      <c r="D46" s="40">
        <v>106485</v>
      </c>
      <c r="E46" s="41">
        <v>0.507343960957868</v>
      </c>
      <c r="F46" s="41">
        <v>0.5070408909100711</v>
      </c>
      <c r="G46" s="42">
        <v>0.5206392884278586</v>
      </c>
      <c r="H46" s="41">
        <v>10.616887187026336</v>
      </c>
      <c r="I46" s="41">
        <v>9.707097452170245</v>
      </c>
    </row>
    <row r="47" spans="1:9" ht="12.75">
      <c r="A47" s="38" t="s">
        <v>79</v>
      </c>
      <c r="B47" s="39">
        <v>79039</v>
      </c>
      <c r="C47" s="39">
        <v>76606</v>
      </c>
      <c r="D47" s="40">
        <v>83481</v>
      </c>
      <c r="E47" s="41">
        <v>0.4569952172740827</v>
      </c>
      <c r="F47" s="41">
        <v>0.4001769416673388</v>
      </c>
      <c r="G47" s="42">
        <v>0.4081653607291737</v>
      </c>
      <c r="H47" s="41">
        <v>-3.078227204291551</v>
      </c>
      <c r="I47" s="41">
        <v>8.974492859567135</v>
      </c>
    </row>
    <row r="48" spans="1:9" ht="12.75">
      <c r="A48" s="38" t="s">
        <v>80</v>
      </c>
      <c r="B48" s="39">
        <v>30714</v>
      </c>
      <c r="C48" s="39">
        <v>32946</v>
      </c>
      <c r="D48" s="40">
        <v>39929</v>
      </c>
      <c r="E48" s="41">
        <v>0.17758513016809646</v>
      </c>
      <c r="F48" s="41">
        <v>0.17210439809116967</v>
      </c>
      <c r="G48" s="42">
        <v>0.19522567636414487</v>
      </c>
      <c r="H48" s="41">
        <v>7.2670443445985455</v>
      </c>
      <c r="I48" s="41">
        <v>21.195289261215322</v>
      </c>
    </row>
    <row r="49" spans="1:9" ht="12.75">
      <c r="A49" s="38" t="s">
        <v>81</v>
      </c>
      <c r="B49" s="39">
        <v>784022</v>
      </c>
      <c r="C49" s="39">
        <v>839632</v>
      </c>
      <c r="D49" s="40">
        <v>909532</v>
      </c>
      <c r="E49" s="41">
        <v>4.533133063900871</v>
      </c>
      <c r="F49" s="41">
        <v>4.386097249380349</v>
      </c>
      <c r="G49" s="42">
        <v>4.446993410173893</v>
      </c>
      <c r="H49" s="41">
        <v>7.092913209068115</v>
      </c>
      <c r="I49" s="41">
        <v>8.325075747470322</v>
      </c>
    </row>
    <row r="50" spans="1:9" ht="12.75">
      <c r="A50" s="38" t="s">
        <v>82</v>
      </c>
      <c r="B50" s="39">
        <v>212889</v>
      </c>
      <c r="C50" s="39">
        <v>218993</v>
      </c>
      <c r="D50" s="40">
        <v>237923</v>
      </c>
      <c r="E50" s="41">
        <v>1.2309018941315324</v>
      </c>
      <c r="F50" s="41">
        <v>1.143982834067247</v>
      </c>
      <c r="G50" s="42">
        <v>1.1632817901171189</v>
      </c>
      <c r="H50" s="41">
        <v>2.867221885583575</v>
      </c>
      <c r="I50" s="41">
        <v>8.644111912252896</v>
      </c>
    </row>
    <row r="51" spans="1:9" ht="13.5" thickBot="1">
      <c r="A51" s="49" t="s">
        <v>83</v>
      </c>
      <c r="B51" s="39">
        <v>1567</v>
      </c>
      <c r="C51" s="39">
        <v>1792</v>
      </c>
      <c r="D51" s="40">
        <v>1722</v>
      </c>
      <c r="E51" s="41">
        <v>0.009060229829179109</v>
      </c>
      <c r="F51" s="41">
        <v>0.009361108522411706</v>
      </c>
      <c r="G51" s="42">
        <v>0.00841940981990677</v>
      </c>
      <c r="H51" s="41">
        <v>14.358647096362475</v>
      </c>
      <c r="I51" s="41">
        <v>-3.90625</v>
      </c>
    </row>
    <row r="52" spans="1:9" ht="13.5" thickBot="1">
      <c r="A52" s="50" t="s">
        <v>84</v>
      </c>
      <c r="B52" s="45">
        <v>9890341</v>
      </c>
      <c r="C52" s="45">
        <v>10259199</v>
      </c>
      <c r="D52" s="45">
        <v>10547044</v>
      </c>
      <c r="E52" s="46">
        <v>57.18491547476269</v>
      </c>
      <c r="F52" s="46">
        <v>53.592341066974136</v>
      </c>
      <c r="G52" s="47">
        <v>51.56787794691567</v>
      </c>
      <c r="H52" s="47">
        <v>3.7294770726307576</v>
      </c>
      <c r="I52" s="47">
        <v>2.8057258661226854</v>
      </c>
    </row>
    <row r="53" spans="1:9" ht="12.75">
      <c r="A53" s="51" t="s">
        <v>85</v>
      </c>
      <c r="B53" s="39">
        <v>316824</v>
      </c>
      <c r="C53" s="39">
        <v>343542</v>
      </c>
      <c r="D53" s="40">
        <v>351608</v>
      </c>
      <c r="E53" s="41">
        <v>1.8318431751115778</v>
      </c>
      <c r="F53" s="41">
        <v>1.7946059955392648</v>
      </c>
      <c r="G53" s="42">
        <v>1.7191241858059116</v>
      </c>
      <c r="H53" s="41">
        <v>8.433073252026361</v>
      </c>
      <c r="I53" s="41">
        <v>2.347893416234399</v>
      </c>
    </row>
    <row r="54" spans="1:9" ht="12.75">
      <c r="A54" s="51" t="s">
        <v>86</v>
      </c>
      <c r="B54" s="39">
        <v>78669</v>
      </c>
      <c r="C54" s="39">
        <v>114099</v>
      </c>
      <c r="D54" s="40">
        <v>133657</v>
      </c>
      <c r="E54" s="41">
        <v>0.4548559160380927</v>
      </c>
      <c r="F54" s="41">
        <v>0.5960341078675521</v>
      </c>
      <c r="G54" s="42">
        <v>0.653491903774262</v>
      </c>
      <c r="H54" s="41">
        <v>45.03679975593943</v>
      </c>
      <c r="I54" s="41">
        <v>17.141254524579523</v>
      </c>
    </row>
    <row r="55" spans="1:9" ht="12.75">
      <c r="A55" s="38" t="s">
        <v>87</v>
      </c>
      <c r="B55" s="39">
        <v>34864</v>
      </c>
      <c r="C55" s="39">
        <v>36121</v>
      </c>
      <c r="D55" s="40">
        <v>36588</v>
      </c>
      <c r="E55" s="41">
        <v>0.20157999538257848</v>
      </c>
      <c r="F55" s="41">
        <v>0.18869006748774175</v>
      </c>
      <c r="G55" s="42">
        <v>0.17889045673098078</v>
      </c>
      <c r="H55" s="41">
        <v>3.605438274437816</v>
      </c>
      <c r="I55" s="41">
        <v>1.2928767199136217</v>
      </c>
    </row>
    <row r="56" spans="1:9" ht="12.75">
      <c r="A56" s="38" t="s">
        <v>88</v>
      </c>
      <c r="B56" s="39">
        <v>731138</v>
      </c>
      <c r="C56" s="39">
        <v>990720</v>
      </c>
      <c r="D56" s="40">
        <v>979739</v>
      </c>
      <c r="E56" s="41">
        <v>4.227363316430348</v>
      </c>
      <c r="F56" s="41">
        <v>5.175355711676185</v>
      </c>
      <c r="G56" s="42">
        <v>4.790257931211173</v>
      </c>
      <c r="H56" s="41">
        <v>35.50383101411771</v>
      </c>
      <c r="I56" s="41">
        <v>-1.1083858204134316</v>
      </c>
    </row>
    <row r="57" spans="1:9" ht="12.75">
      <c r="A57" s="38" t="s">
        <v>89</v>
      </c>
      <c r="B57" s="39">
        <v>221545</v>
      </c>
      <c r="C57" s="39">
        <v>252044</v>
      </c>
      <c r="D57" s="40">
        <v>260322</v>
      </c>
      <c r="E57" s="41">
        <v>1.2809499792632328</v>
      </c>
      <c r="F57" s="41">
        <v>1.3166357346109019</v>
      </c>
      <c r="G57" s="42">
        <v>1.2727976789417945</v>
      </c>
      <c r="H57" s="41">
        <v>13.766503419169922</v>
      </c>
      <c r="I57" s="41">
        <v>3.2843471774769455</v>
      </c>
    </row>
    <row r="58" spans="1:10" ht="12.75">
      <c r="A58" s="38" t="s">
        <v>90</v>
      </c>
      <c r="B58" s="39">
        <v>25168</v>
      </c>
      <c r="C58" s="39">
        <v>35335</v>
      </c>
      <c r="D58" s="40">
        <v>49424</v>
      </c>
      <c r="E58" s="41">
        <v>0.14551873920917666</v>
      </c>
      <c r="F58" s="41">
        <v>0.184584134843425</v>
      </c>
      <c r="G58" s="42">
        <v>0.24164977406450186</v>
      </c>
      <c r="H58" s="41">
        <v>40.396535282898924</v>
      </c>
      <c r="I58" s="41">
        <v>39.872647516626586</v>
      </c>
      <c r="J58" s="53"/>
    </row>
    <row r="59" spans="1:9" ht="12.75">
      <c r="A59" s="38" t="s">
        <v>91</v>
      </c>
      <c r="B59" s="39">
        <v>61210</v>
      </c>
      <c r="C59" s="39">
        <v>64654</v>
      </c>
      <c r="D59" s="40">
        <v>71198</v>
      </c>
      <c r="E59" s="41">
        <v>0.35390980717552856</v>
      </c>
      <c r="F59" s="41">
        <v>0.33774169107589647</v>
      </c>
      <c r="G59" s="42">
        <v>0.3481098376061105</v>
      </c>
      <c r="H59" s="41">
        <v>5.626531612481614</v>
      </c>
      <c r="I59" s="41">
        <v>10.121570204473045</v>
      </c>
    </row>
    <row r="60" spans="1:9" ht="12.75">
      <c r="A60" s="38" t="s">
        <v>92</v>
      </c>
      <c r="B60" s="39">
        <v>56014</v>
      </c>
      <c r="C60" s="39">
        <v>70632</v>
      </c>
      <c r="D60" s="40">
        <v>80616</v>
      </c>
      <c r="E60" s="41">
        <v>0.3238670795479506</v>
      </c>
      <c r="F60" s="41">
        <v>0.36896976403737924</v>
      </c>
      <c r="G60" s="42">
        <v>0.39415745763159366</v>
      </c>
      <c r="H60" s="41">
        <v>26.097047166779745</v>
      </c>
      <c r="I60" s="41">
        <v>14.135236153584785</v>
      </c>
    </row>
    <row r="61" spans="1:9" ht="12.75">
      <c r="A61" s="38" t="s">
        <v>93</v>
      </c>
      <c r="B61" s="39">
        <v>2045495</v>
      </c>
      <c r="C61" s="39">
        <v>2369483</v>
      </c>
      <c r="D61" s="40">
        <v>2729442</v>
      </c>
      <c r="E61" s="41">
        <v>11.826837788408884</v>
      </c>
      <c r="F61" s="41">
        <v>12.377783205920567</v>
      </c>
      <c r="G61" s="42">
        <v>13.34511659562484</v>
      </c>
      <c r="H61" s="41">
        <v>15.839100071131924</v>
      </c>
      <c r="I61" s="41">
        <v>15.191457376988993</v>
      </c>
    </row>
    <row r="62" spans="1:9" ht="12.75">
      <c r="A62" s="38" t="s">
        <v>94</v>
      </c>
      <c r="B62" s="39">
        <v>12590</v>
      </c>
      <c r="C62" s="39">
        <v>14890</v>
      </c>
      <c r="D62" s="40">
        <v>19121</v>
      </c>
      <c r="E62" s="41">
        <v>0.07279406097598276</v>
      </c>
      <c r="F62" s="41">
        <v>0.07778287159526244</v>
      </c>
      <c r="G62" s="42">
        <v>0.09348869638004492</v>
      </c>
      <c r="H62" s="41">
        <v>18.26846703733122</v>
      </c>
      <c r="I62" s="41">
        <v>28.415043653458696</v>
      </c>
    </row>
    <row r="63" spans="1:9" ht="12.75">
      <c r="A63" s="38" t="s">
        <v>95</v>
      </c>
      <c r="B63" s="39">
        <v>75103</v>
      </c>
      <c r="C63" s="39">
        <v>81335</v>
      </c>
      <c r="D63" s="40">
        <v>94916</v>
      </c>
      <c r="E63" s="41">
        <v>0.4342376776393354</v>
      </c>
      <c r="F63" s="41">
        <v>0.42488044736068975</v>
      </c>
      <c r="G63" s="42">
        <v>0.46407474010817135</v>
      </c>
      <c r="H63" s="41">
        <v>8.297937499167801</v>
      </c>
      <c r="I63" s="41">
        <v>16.69760865556033</v>
      </c>
    </row>
    <row r="64" spans="1:9" ht="13.5" thickBot="1">
      <c r="A64" s="49" t="s">
        <v>96</v>
      </c>
      <c r="B64" s="39">
        <v>353507</v>
      </c>
      <c r="C64" s="39">
        <v>424819</v>
      </c>
      <c r="D64" s="40">
        <v>401404</v>
      </c>
      <c r="E64" s="41">
        <v>2.043940437921901</v>
      </c>
      <c r="F64" s="41">
        <v>2.2191834605928675</v>
      </c>
      <c r="G64" s="42">
        <v>1.9625927870788948</v>
      </c>
      <c r="H64" s="41">
        <v>20.172726424087784</v>
      </c>
      <c r="I64" s="41">
        <v>-5.511759125651167</v>
      </c>
    </row>
    <row r="65" spans="1:9" ht="13.5" thickBot="1">
      <c r="A65" s="35" t="s">
        <v>97</v>
      </c>
      <c r="B65" s="45">
        <v>4012127</v>
      </c>
      <c r="C65" s="45">
        <v>4797674</v>
      </c>
      <c r="D65" s="45">
        <v>5208035</v>
      </c>
      <c r="E65" s="46">
        <v>23.19769797310459</v>
      </c>
      <c r="F65" s="46">
        <v>25.062247192607735</v>
      </c>
      <c r="G65" s="47">
        <v>25.463752044958284</v>
      </c>
      <c r="H65" s="47">
        <v>19.579315410504194</v>
      </c>
      <c r="I65" s="47">
        <v>8.55333230227815</v>
      </c>
    </row>
    <row r="66" spans="1:9" ht="12.75">
      <c r="A66" s="29"/>
      <c r="B66" s="54"/>
      <c r="C66" s="54"/>
      <c r="D66" s="55"/>
      <c r="E66" s="52"/>
      <c r="F66" s="52"/>
      <c r="G66" s="52"/>
      <c r="H66" s="48"/>
      <c r="I66" s="48"/>
    </row>
    <row r="67" spans="1:9" ht="12.75">
      <c r="A67" s="51"/>
      <c r="B67" s="55"/>
      <c r="C67" s="55"/>
      <c r="D67" s="55"/>
      <c r="E67" s="48"/>
      <c r="F67" s="48"/>
      <c r="G67" s="52"/>
      <c r="H67" s="52"/>
      <c r="I67" s="52"/>
    </row>
    <row r="68" spans="1:9" ht="12.75">
      <c r="A68" s="56" t="s">
        <v>33</v>
      </c>
      <c r="B68" s="39"/>
      <c r="C68" s="39"/>
      <c r="D68" s="39"/>
      <c r="E68" s="57"/>
      <c r="F68" s="57"/>
      <c r="G68" s="38"/>
      <c r="H68" s="58"/>
      <c r="I68" s="58"/>
    </row>
    <row r="69" spans="1:9" ht="12.75">
      <c r="A69" s="56"/>
      <c r="B69" s="39"/>
      <c r="C69" s="39"/>
      <c r="D69" s="39"/>
      <c r="E69" s="57"/>
      <c r="F69" s="57"/>
      <c r="G69" s="38"/>
      <c r="H69" s="58"/>
      <c r="I69" s="58"/>
    </row>
    <row r="70" spans="1:9" ht="12.75">
      <c r="A70" s="38"/>
      <c r="B70" s="59"/>
      <c r="C70" s="59"/>
      <c r="D70" s="59"/>
      <c r="E70" s="60"/>
      <c r="F70" s="60"/>
      <c r="G70" s="60"/>
      <c r="H70" s="60"/>
      <c r="I70" s="60"/>
    </row>
    <row r="71" spans="1:10" ht="12.75">
      <c r="A71" s="279" t="s">
        <v>0</v>
      </c>
      <c r="B71" s="279"/>
      <c r="C71" s="279"/>
      <c r="D71" s="279"/>
      <c r="E71" s="279"/>
      <c r="F71" s="279"/>
      <c r="G71" s="279"/>
      <c r="H71" s="279"/>
      <c r="I71" s="279"/>
      <c r="J71" s="61"/>
    </row>
    <row r="72" spans="1:10" ht="15">
      <c r="A72" s="274" t="s">
        <v>1</v>
      </c>
      <c r="B72" s="274"/>
      <c r="C72" s="274"/>
      <c r="D72" s="274"/>
      <c r="E72" s="274"/>
      <c r="F72" s="274"/>
      <c r="G72" s="274"/>
      <c r="H72" s="274"/>
      <c r="I72" s="274"/>
      <c r="J72" s="62"/>
    </row>
    <row r="73" spans="1:10" ht="12.75">
      <c r="A73" s="275" t="s">
        <v>34</v>
      </c>
      <c r="B73" s="275"/>
      <c r="C73" s="275"/>
      <c r="D73" s="275"/>
      <c r="E73" s="275"/>
      <c r="F73" s="275"/>
      <c r="G73" s="275"/>
      <c r="H73" s="275"/>
      <c r="I73" s="275"/>
      <c r="J73" s="63"/>
    </row>
    <row r="74" spans="1:9" ht="35.25" customHeight="1">
      <c r="A74" s="280" t="s">
        <v>364</v>
      </c>
      <c r="B74" s="280"/>
      <c r="C74" s="280"/>
      <c r="D74" s="280"/>
      <c r="E74" s="280"/>
      <c r="F74" s="280"/>
      <c r="G74" s="280"/>
      <c r="H74" s="280"/>
      <c r="I74" s="280"/>
    </row>
    <row r="75" spans="1:9" ht="7.5" customHeight="1" thickBot="1">
      <c r="A75" s="29"/>
      <c r="B75" s="30"/>
      <c r="C75" s="30"/>
      <c r="D75" s="31"/>
      <c r="E75" s="30"/>
      <c r="F75" s="30"/>
      <c r="G75" s="30"/>
      <c r="H75" s="32"/>
      <c r="I75" s="32"/>
    </row>
    <row r="76" spans="1:9" ht="13.5" thickBot="1">
      <c r="A76" s="34"/>
      <c r="B76" s="276" t="s">
        <v>5</v>
      </c>
      <c r="C76" s="276"/>
      <c r="D76" s="276"/>
      <c r="E76" s="277" t="s">
        <v>35</v>
      </c>
      <c r="F76" s="277"/>
      <c r="G76" s="278"/>
      <c r="H76" s="276" t="s">
        <v>2</v>
      </c>
      <c r="I76" s="276"/>
    </row>
    <row r="77" spans="1:9" ht="13.5" thickBot="1">
      <c r="A77" s="35" t="s">
        <v>32</v>
      </c>
      <c r="B77" s="36">
        <v>2012</v>
      </c>
      <c r="C77" s="36">
        <v>2013</v>
      </c>
      <c r="D77" s="37" t="s">
        <v>215</v>
      </c>
      <c r="E77" s="36">
        <v>2012</v>
      </c>
      <c r="F77" s="36">
        <v>2013</v>
      </c>
      <c r="G77" s="37" t="s">
        <v>215</v>
      </c>
      <c r="H77" s="36" t="s">
        <v>205</v>
      </c>
      <c r="I77" s="36" t="s">
        <v>216</v>
      </c>
    </row>
    <row r="78" spans="1:9" ht="12.75">
      <c r="A78" s="38" t="s">
        <v>98</v>
      </c>
      <c r="B78" s="39">
        <v>57221</v>
      </c>
      <c r="C78" s="39">
        <v>58458</v>
      </c>
      <c r="D78" s="40">
        <v>73520</v>
      </c>
      <c r="E78" s="41">
        <v>0.33084582709346383</v>
      </c>
      <c r="F78" s="41">
        <v>0.30537482254639703</v>
      </c>
      <c r="G78" s="42">
        <v>0.35946283969776177</v>
      </c>
      <c r="H78" s="41">
        <v>2.1617937470508934</v>
      </c>
      <c r="I78" s="41">
        <v>25.765506859625702</v>
      </c>
    </row>
    <row r="79" spans="1:9" ht="12.75">
      <c r="A79" s="38" t="s">
        <v>99</v>
      </c>
      <c r="B79" s="39">
        <v>43980</v>
      </c>
      <c r="C79" s="39">
        <v>44247</v>
      </c>
      <c r="D79" s="40">
        <v>44934</v>
      </c>
      <c r="E79" s="41">
        <v>0.2542877523211852</v>
      </c>
      <c r="F79" s="41">
        <v>0.23113893347720466</v>
      </c>
      <c r="G79" s="42">
        <v>0.21969672523094705</v>
      </c>
      <c r="H79" s="41">
        <v>0.6070941336971316</v>
      </c>
      <c r="I79" s="41">
        <v>1.5526476371279472</v>
      </c>
    </row>
    <row r="80" spans="1:9" ht="12.75">
      <c r="A80" s="38" t="s">
        <v>100</v>
      </c>
      <c r="B80" s="39">
        <v>116255</v>
      </c>
      <c r="C80" s="39">
        <v>131849</v>
      </c>
      <c r="D80" s="40">
        <v>155048</v>
      </c>
      <c r="E80" s="41">
        <v>0.6721742302432785</v>
      </c>
      <c r="F80" s="41">
        <v>0.6887571415019313</v>
      </c>
      <c r="G80" s="42">
        <v>0.7580793575824071</v>
      </c>
      <c r="H80" s="41">
        <v>13.413616618640063</v>
      </c>
      <c r="I80" s="41">
        <v>17.595127759785825</v>
      </c>
    </row>
    <row r="81" spans="1:9" ht="12.75">
      <c r="A81" s="38" t="s">
        <v>101</v>
      </c>
      <c r="B81" s="39">
        <v>5009</v>
      </c>
      <c r="C81" s="39">
        <v>4972</v>
      </c>
      <c r="D81" s="40">
        <v>5670</v>
      </c>
      <c r="E81" s="41">
        <v>0.028961513219118162</v>
      </c>
      <c r="F81" s="41">
        <v>0.025972897083387833</v>
      </c>
      <c r="G81" s="42">
        <v>0.02772244696798571</v>
      </c>
      <c r="H81" s="41">
        <v>-0.7386703932920682</v>
      </c>
      <c r="I81" s="41">
        <v>14.038616251005635</v>
      </c>
    </row>
    <row r="82" spans="1:9" ht="12.75">
      <c r="A82" s="38" t="s">
        <v>102</v>
      </c>
      <c r="B82" s="39">
        <v>59395</v>
      </c>
      <c r="C82" s="39">
        <v>66714</v>
      </c>
      <c r="D82" s="40">
        <v>58008</v>
      </c>
      <c r="E82" s="41">
        <v>0.3434156673287129</v>
      </c>
      <c r="F82" s="41">
        <v>0.3485027868103653</v>
      </c>
      <c r="G82" s="42">
        <v>0.2836197008322601</v>
      </c>
      <c r="H82" s="41">
        <v>12.322586076269033</v>
      </c>
      <c r="I82" s="41">
        <v>-13.04973468837126</v>
      </c>
    </row>
    <row r="83" spans="1:9" ht="12.75">
      <c r="A83" s="29" t="s">
        <v>103</v>
      </c>
      <c r="B83" s="39">
        <v>49440</v>
      </c>
      <c r="C83" s="39">
        <v>49573</v>
      </c>
      <c r="D83" s="40">
        <v>54356</v>
      </c>
      <c r="E83" s="41">
        <v>0.2858569002901182</v>
      </c>
      <c r="F83" s="41">
        <v>0.25896106740039926</v>
      </c>
      <c r="G83" s="42">
        <v>0.26576390253824184</v>
      </c>
      <c r="H83" s="41">
        <v>0.2690129449838281</v>
      </c>
      <c r="I83" s="41">
        <v>9.648397313053465</v>
      </c>
    </row>
    <row r="84" spans="1:9" ht="12.75">
      <c r="A84" s="38" t="s">
        <v>104</v>
      </c>
      <c r="B84" s="39">
        <v>21852</v>
      </c>
      <c r="C84" s="39">
        <v>26069</v>
      </c>
      <c r="D84" s="40">
        <v>24425</v>
      </c>
      <c r="E84" s="41">
        <v>0.12634597461852068</v>
      </c>
      <c r="F84" s="41">
        <v>0.1361800993698386</v>
      </c>
      <c r="G84" s="42">
        <v>0.11942165206226647</v>
      </c>
      <c r="H84" s="41">
        <v>19.298004759289782</v>
      </c>
      <c r="I84" s="41">
        <v>-6.3063408646284955</v>
      </c>
    </row>
    <row r="85" spans="1:9" ht="13.5" thickBot="1">
      <c r="A85" s="49" t="s">
        <v>105</v>
      </c>
      <c r="B85" s="39">
        <v>36709</v>
      </c>
      <c r="C85" s="39">
        <v>46088</v>
      </c>
      <c r="D85" s="40">
        <v>54167</v>
      </c>
      <c r="E85" s="41">
        <v>0.21224759208636626</v>
      </c>
      <c r="F85" s="41">
        <v>0.24075600981077605</v>
      </c>
      <c r="G85" s="42">
        <v>0.2648398209726423</v>
      </c>
      <c r="H85" s="41">
        <v>25.549592742924077</v>
      </c>
      <c r="I85" s="41">
        <v>17.529508765839267</v>
      </c>
    </row>
    <row r="86" spans="1:9" ht="13.5" thickBot="1">
      <c r="A86" s="50" t="s">
        <v>106</v>
      </c>
      <c r="B86" s="45">
        <v>389861</v>
      </c>
      <c r="C86" s="45">
        <v>427970</v>
      </c>
      <c r="D86" s="45">
        <v>470128</v>
      </c>
      <c r="E86" s="46">
        <v>2.2541354572007637</v>
      </c>
      <c r="F86" s="46">
        <v>2.2356437580003</v>
      </c>
      <c r="G86" s="47">
        <v>2.2986064458845124</v>
      </c>
      <c r="H86" s="47">
        <v>9.775022379771258</v>
      </c>
      <c r="I86" s="47">
        <v>9.850690468958106</v>
      </c>
    </row>
    <row r="87" spans="1:9" ht="12.75">
      <c r="A87" s="51" t="s">
        <v>107</v>
      </c>
      <c r="B87" s="39">
        <v>24994</v>
      </c>
      <c r="C87" s="39">
        <v>25348</v>
      </c>
      <c r="D87" s="40">
        <v>24956</v>
      </c>
      <c r="E87" s="41">
        <v>0.14451268943873813</v>
      </c>
      <c r="F87" s="41">
        <v>0.1324137158627745</v>
      </c>
      <c r="G87" s="42">
        <v>0.12201788122276037</v>
      </c>
      <c r="H87" s="41">
        <v>1.4163399215811836</v>
      </c>
      <c r="I87" s="41">
        <v>-1.5464730945242309</v>
      </c>
    </row>
    <row r="88" spans="1:9" ht="12.75">
      <c r="A88" s="38" t="s">
        <v>108</v>
      </c>
      <c r="B88" s="39">
        <v>7030</v>
      </c>
      <c r="C88" s="39">
        <v>7964</v>
      </c>
      <c r="D88" s="40">
        <v>11721</v>
      </c>
      <c r="E88" s="41">
        <v>0.04064672348380927</v>
      </c>
      <c r="F88" s="41">
        <v>0.041602605062771664</v>
      </c>
      <c r="G88" s="42">
        <v>0.05730772502852918</v>
      </c>
      <c r="H88" s="41">
        <v>13.285917496443815</v>
      </c>
      <c r="I88" s="41">
        <v>47.17478653942743</v>
      </c>
    </row>
    <row r="89" spans="1:9" ht="12.75">
      <c r="A89" s="38" t="s">
        <v>109</v>
      </c>
      <c r="B89" s="39">
        <v>6910</v>
      </c>
      <c r="C89" s="39">
        <v>8308</v>
      </c>
      <c r="D89" s="40">
        <v>13952</v>
      </c>
      <c r="E89" s="41">
        <v>0.03995289605592064</v>
      </c>
      <c r="F89" s="41">
        <v>0.04339960357377034</v>
      </c>
      <c r="G89" s="42">
        <v>0.06821579895896589</v>
      </c>
      <c r="H89" s="41">
        <v>20.23154848046309</v>
      </c>
      <c r="I89" s="41">
        <v>67.93452094366876</v>
      </c>
    </row>
    <row r="90" spans="1:9" ht="12.75">
      <c r="A90" s="38" t="s">
        <v>110</v>
      </c>
      <c r="B90" s="39">
        <v>35424</v>
      </c>
      <c r="C90" s="39">
        <v>41583</v>
      </c>
      <c r="D90" s="40">
        <v>67041</v>
      </c>
      <c r="E90" s="41">
        <v>0.20481785671272543</v>
      </c>
      <c r="F90" s="41">
        <v>0.21722264268272656</v>
      </c>
      <c r="G90" s="42">
        <v>0.32778493248337387</v>
      </c>
      <c r="H90" s="41">
        <v>17.38651761517616</v>
      </c>
      <c r="I90" s="41">
        <v>61.222134045162676</v>
      </c>
    </row>
    <row r="91" spans="1:9" ht="12.75">
      <c r="A91" s="38" t="s">
        <v>111</v>
      </c>
      <c r="B91" s="39">
        <v>260683</v>
      </c>
      <c r="C91" s="39">
        <v>334729</v>
      </c>
      <c r="D91" s="40">
        <v>508788</v>
      </c>
      <c r="E91" s="41">
        <v>1.5072417948691115</v>
      </c>
      <c r="F91" s="41">
        <v>1.748568356360685</v>
      </c>
      <c r="G91" s="42">
        <v>2.4876275745939176</v>
      </c>
      <c r="H91" s="41">
        <v>28.404614033136028</v>
      </c>
      <c r="I91" s="41">
        <v>51.999976100069006</v>
      </c>
    </row>
    <row r="92" spans="1:9" ht="12.75">
      <c r="A92" s="38" t="s">
        <v>112</v>
      </c>
      <c r="B92" s="39">
        <v>69785</v>
      </c>
      <c r="C92" s="39">
        <v>72923</v>
      </c>
      <c r="D92" s="40">
        <v>79503</v>
      </c>
      <c r="E92" s="41">
        <v>0.40348955879340404</v>
      </c>
      <c r="F92" s="41">
        <v>0.3809375651673152</v>
      </c>
      <c r="G92" s="42">
        <v>0.3887156439675075</v>
      </c>
      <c r="H92" s="41">
        <v>4.4966683384681545</v>
      </c>
      <c r="I92" s="41">
        <v>9.023216269215467</v>
      </c>
    </row>
    <row r="93" spans="1:9" ht="12.75">
      <c r="A93" s="38" t="s">
        <v>113</v>
      </c>
      <c r="B93" s="39">
        <v>58613</v>
      </c>
      <c r="C93" s="39">
        <v>49605</v>
      </c>
      <c r="D93" s="40">
        <v>62688</v>
      </c>
      <c r="E93" s="41">
        <v>0.338894225256972</v>
      </c>
      <c r="F93" s="41">
        <v>0.2591282300525852</v>
      </c>
      <c r="G93" s="42">
        <v>0.30650172055186736</v>
      </c>
      <c r="H93" s="41">
        <v>-15.368604234555477</v>
      </c>
      <c r="I93" s="41">
        <v>26.3743574236468</v>
      </c>
    </row>
    <row r="94" spans="1:9" ht="12.75">
      <c r="A94" s="38" t="s">
        <v>114</v>
      </c>
      <c r="B94" s="39">
        <v>103380</v>
      </c>
      <c r="C94" s="39">
        <v>125093</v>
      </c>
      <c r="D94" s="40">
        <v>172668</v>
      </c>
      <c r="E94" s="41">
        <v>0.5977323291260602</v>
      </c>
      <c r="F94" s="41">
        <v>0.6534649265591783</v>
      </c>
      <c r="G94" s="42">
        <v>0.8442291839626378</v>
      </c>
      <c r="H94" s="41">
        <v>21.003095376281692</v>
      </c>
      <c r="I94" s="41">
        <v>38.03170441191753</v>
      </c>
    </row>
    <row r="95" spans="1:9" ht="12.75">
      <c r="A95" s="38" t="s">
        <v>115</v>
      </c>
      <c r="B95" s="39">
        <v>121408</v>
      </c>
      <c r="C95" s="39">
        <v>121496</v>
      </c>
      <c r="D95" s="40">
        <v>128734</v>
      </c>
      <c r="E95" s="41">
        <v>0.701968336375863</v>
      </c>
      <c r="F95" s="41">
        <v>0.6346747996869043</v>
      </c>
      <c r="G95" s="42">
        <v>0.6294217791845982</v>
      </c>
      <c r="H95" s="41">
        <v>0.0724828676858209</v>
      </c>
      <c r="I95" s="41">
        <v>5.957397774412328</v>
      </c>
    </row>
    <row r="96" spans="1:9" ht="12.75">
      <c r="A96" s="38" t="s">
        <v>116</v>
      </c>
      <c r="B96" s="39">
        <v>43947</v>
      </c>
      <c r="C96" s="39">
        <v>76841</v>
      </c>
      <c r="D96" s="40">
        <v>121714</v>
      </c>
      <c r="E96" s="41">
        <v>0.2540969497785158</v>
      </c>
      <c r="F96" s="41">
        <v>0.4014045423943292</v>
      </c>
      <c r="G96" s="42">
        <v>0.5950987496051874</v>
      </c>
      <c r="H96" s="41">
        <v>74.8492502332355</v>
      </c>
      <c r="I96" s="41">
        <v>58.397209822881024</v>
      </c>
    </row>
    <row r="97" spans="1:9" ht="12.75">
      <c r="A97" s="38" t="s">
        <v>117</v>
      </c>
      <c r="B97" s="39">
        <v>6438</v>
      </c>
      <c r="C97" s="39">
        <v>8600</v>
      </c>
      <c r="D97" s="40">
        <v>13164</v>
      </c>
      <c r="E97" s="41">
        <v>0.03722384150622534</v>
      </c>
      <c r="F97" s="41">
        <v>0.04492496277496689</v>
      </c>
      <c r="G97" s="42">
        <v>0.06436301444207476</v>
      </c>
      <c r="H97" s="41">
        <v>33.58185771978873</v>
      </c>
      <c r="I97" s="41">
        <v>53.06976744186048</v>
      </c>
    </row>
    <row r="98" spans="1:9" ht="13.5" thickBot="1">
      <c r="A98" s="29" t="s">
        <v>118</v>
      </c>
      <c r="B98" s="39">
        <v>340492</v>
      </c>
      <c r="C98" s="39">
        <v>778712</v>
      </c>
      <c r="D98" s="40">
        <v>633277</v>
      </c>
      <c r="E98" s="41">
        <v>1.9686890714721461</v>
      </c>
      <c r="F98" s="41">
        <v>4.067861350281397</v>
      </c>
      <c r="G98" s="42">
        <v>3.096294188455923</v>
      </c>
      <c r="H98" s="41">
        <v>128.70199593529367</v>
      </c>
      <c r="I98" s="41">
        <v>-18.676352746586666</v>
      </c>
    </row>
    <row r="99" spans="1:9" ht="13.5" thickBot="1">
      <c r="A99" s="50" t="s">
        <v>119</v>
      </c>
      <c r="B99" s="45">
        <v>1079104</v>
      </c>
      <c r="C99" s="45">
        <v>1651202</v>
      </c>
      <c r="D99" s="45">
        <v>1838206</v>
      </c>
      <c r="E99" s="46">
        <v>6.239266272869492</v>
      </c>
      <c r="F99" s="46">
        <v>8.625603300459405</v>
      </c>
      <c r="G99" s="47">
        <v>8.987578192457343</v>
      </c>
      <c r="H99" s="47">
        <v>53.016020698653705</v>
      </c>
      <c r="I99" s="47">
        <v>11.325325429596148</v>
      </c>
    </row>
    <row r="100" spans="1:9" ht="12.75">
      <c r="A100" s="38" t="s">
        <v>120</v>
      </c>
      <c r="B100" s="39">
        <v>3413</v>
      </c>
      <c r="C100" s="39">
        <v>4985</v>
      </c>
      <c r="D100" s="40">
        <v>7348</v>
      </c>
      <c r="E100" s="41">
        <v>0.0197336084281993</v>
      </c>
      <c r="F100" s="41">
        <v>0.02604080691083837</v>
      </c>
      <c r="G100" s="42">
        <v>0.035926726687964546</v>
      </c>
      <c r="H100" s="41">
        <v>46.05918546733079</v>
      </c>
      <c r="I100" s="41">
        <v>47.402206619859584</v>
      </c>
    </row>
    <row r="101" spans="1:9" ht="12.75">
      <c r="A101" s="51" t="s">
        <v>121</v>
      </c>
      <c r="B101" s="39">
        <v>61973</v>
      </c>
      <c r="C101" s="39">
        <v>76781</v>
      </c>
      <c r="D101" s="40">
        <v>107641</v>
      </c>
      <c r="E101" s="41">
        <v>0.35832139323785384</v>
      </c>
      <c r="F101" s="41">
        <v>0.4010911124214806</v>
      </c>
      <c r="G101" s="42">
        <v>0.5262913428714198</v>
      </c>
      <c r="H101" s="41">
        <v>23.894276539783448</v>
      </c>
      <c r="I101" s="41">
        <v>40.19223505815242</v>
      </c>
    </row>
    <row r="102" spans="1:9" ht="12.75">
      <c r="A102" s="38" t="s">
        <v>122</v>
      </c>
      <c r="B102" s="39">
        <v>31132</v>
      </c>
      <c r="C102" s="39">
        <v>33787</v>
      </c>
      <c r="D102" s="40">
        <v>34194</v>
      </c>
      <c r="E102" s="41">
        <v>0.18000196237524188</v>
      </c>
      <c r="F102" s="41">
        <v>0.176497641543931</v>
      </c>
      <c r="G102" s="42">
        <v>0.16718542356672017</v>
      </c>
      <c r="H102" s="41">
        <v>8.52820249261211</v>
      </c>
      <c r="I102" s="41">
        <v>1.204605321573382</v>
      </c>
    </row>
    <row r="103" spans="1:9" ht="12.75">
      <c r="A103" s="38" t="s">
        <v>123</v>
      </c>
      <c r="B103" s="39">
        <v>33408</v>
      </c>
      <c r="C103" s="39">
        <v>31458</v>
      </c>
      <c r="D103" s="40">
        <v>35359</v>
      </c>
      <c r="E103" s="41">
        <v>0.19316155592419634</v>
      </c>
      <c r="F103" s="41">
        <v>0.16433133476452425</v>
      </c>
      <c r="G103" s="42">
        <v>0.17288148189435742</v>
      </c>
      <c r="H103" s="41">
        <v>-5.836925287356323</v>
      </c>
      <c r="I103" s="41">
        <v>12.400661199059073</v>
      </c>
    </row>
    <row r="104" spans="1:9" ht="12.75">
      <c r="A104" s="38" t="s">
        <v>124</v>
      </c>
      <c r="B104" s="39">
        <v>50400</v>
      </c>
      <c r="C104" s="39">
        <v>56823</v>
      </c>
      <c r="D104" s="40">
        <v>69054</v>
      </c>
      <c r="E104" s="41">
        <v>0.29140751971322726</v>
      </c>
      <c r="F104" s="41">
        <v>0.2968338557862725</v>
      </c>
      <c r="G104" s="42">
        <v>0.33762713455507676</v>
      </c>
      <c r="H104" s="41">
        <v>12.74404761904762</v>
      </c>
      <c r="I104" s="41">
        <v>21.524734702497227</v>
      </c>
    </row>
    <row r="105" spans="1:9" ht="12.75">
      <c r="A105" s="38" t="s">
        <v>125</v>
      </c>
      <c r="B105" s="39">
        <v>682311</v>
      </c>
      <c r="C105" s="39">
        <v>638922</v>
      </c>
      <c r="D105" s="40">
        <v>922238</v>
      </c>
      <c r="E105" s="41">
        <v>3.945050717917695</v>
      </c>
      <c r="F105" s="41">
        <v>3.337621751872953</v>
      </c>
      <c r="G105" s="42">
        <v>4.509117115848537</v>
      </c>
      <c r="H105" s="41">
        <v>-6.35912362544353</v>
      </c>
      <c r="I105" s="41">
        <v>44.342814928895876</v>
      </c>
    </row>
    <row r="106" spans="1:9" ht="12.75">
      <c r="A106" s="38" t="s">
        <v>126</v>
      </c>
      <c r="B106" s="39">
        <v>21886</v>
      </c>
      <c r="C106" s="39">
        <v>31703</v>
      </c>
      <c r="D106" s="40">
        <v>38179</v>
      </c>
      <c r="E106" s="41">
        <v>0.12654255905642245</v>
      </c>
      <c r="F106" s="41">
        <v>0.1656111738203227</v>
      </c>
      <c r="G106" s="42">
        <v>0.18666936557155667</v>
      </c>
      <c r="H106" s="41">
        <v>44.855158548844</v>
      </c>
      <c r="I106" s="41">
        <v>20.42708891902973</v>
      </c>
    </row>
    <row r="107" spans="1:9" ht="12.75">
      <c r="A107" s="38" t="s">
        <v>127</v>
      </c>
      <c r="B107" s="39">
        <v>16195</v>
      </c>
      <c r="C107" s="39">
        <v>18450</v>
      </c>
      <c r="D107" s="40">
        <v>25930</v>
      </c>
      <c r="E107" s="41">
        <v>0.09363779328880387</v>
      </c>
      <c r="F107" s="41">
        <v>0.09637971665094641</v>
      </c>
      <c r="G107" s="42">
        <v>0.12678007934389232</v>
      </c>
      <c r="H107" s="41">
        <v>13.924050632911403</v>
      </c>
      <c r="I107" s="41">
        <v>40.54200542005418</v>
      </c>
    </row>
    <row r="108" spans="1:9" ht="12.75">
      <c r="A108" s="38" t="s">
        <v>128</v>
      </c>
      <c r="B108" s="39">
        <v>11107</v>
      </c>
      <c r="C108" s="39">
        <v>11623</v>
      </c>
      <c r="D108" s="40">
        <v>14484</v>
      </c>
      <c r="E108" s="41">
        <v>0.0642195103463257</v>
      </c>
      <c r="F108" s="41">
        <v>0.060716609573655836</v>
      </c>
      <c r="G108" s="42">
        <v>0.0708169174399127</v>
      </c>
      <c r="H108" s="41">
        <v>4.645718915998913</v>
      </c>
      <c r="I108" s="41">
        <v>24.614987524735426</v>
      </c>
    </row>
    <row r="109" spans="1:9" ht="12.75">
      <c r="A109" s="38" t="s">
        <v>129</v>
      </c>
      <c r="B109" s="39">
        <v>5939</v>
      </c>
      <c r="C109" s="39">
        <v>13003</v>
      </c>
      <c r="D109" s="40">
        <v>14706</v>
      </c>
      <c r="E109" s="41">
        <v>0.03433867578525509</v>
      </c>
      <c r="F109" s="41">
        <v>0.06792549894917378</v>
      </c>
      <c r="G109" s="42">
        <v>0.07190234658045817</v>
      </c>
      <c r="H109" s="41">
        <v>118.94258292641857</v>
      </c>
      <c r="I109" s="41">
        <v>13.096977620549112</v>
      </c>
    </row>
    <row r="110" spans="1:9" ht="13.5" thickBot="1">
      <c r="A110" s="49" t="s">
        <v>130</v>
      </c>
      <c r="B110" s="66">
        <v>35789</v>
      </c>
      <c r="C110" s="66">
        <v>47691</v>
      </c>
      <c r="D110" s="67">
        <v>56685</v>
      </c>
      <c r="E110" s="68">
        <v>0.20692824847255337</v>
      </c>
      <c r="F110" s="68">
        <v>0.24912981391871464</v>
      </c>
      <c r="G110" s="69">
        <v>0.27715112987306345</v>
      </c>
      <c r="H110" s="68">
        <v>33.25602838861104</v>
      </c>
      <c r="I110" s="68">
        <v>18.85890419576019</v>
      </c>
    </row>
    <row r="111" spans="1:9" ht="13.5" thickBot="1">
      <c r="A111" s="70" t="s">
        <v>131</v>
      </c>
      <c r="B111" s="71">
        <v>953553</v>
      </c>
      <c r="C111" s="71">
        <v>965226</v>
      </c>
      <c r="D111" s="80">
        <v>1325818</v>
      </c>
      <c r="E111" s="57">
        <v>5.513343544545774</v>
      </c>
      <c r="F111" s="57">
        <v>5.042179316212813</v>
      </c>
      <c r="G111" s="81">
        <v>6.482349064232959</v>
      </c>
      <c r="H111" s="57">
        <v>1.2241584893550623</v>
      </c>
      <c r="I111" s="57">
        <v>37.35829743500486</v>
      </c>
    </row>
    <row r="112" spans="1:9" ht="13.5" thickBot="1">
      <c r="A112" s="50" t="s">
        <v>132</v>
      </c>
      <c r="B112" s="45">
        <v>2032657</v>
      </c>
      <c r="C112" s="45">
        <v>2616428</v>
      </c>
      <c r="D112" s="45">
        <v>3164024</v>
      </c>
      <c r="E112" s="46">
        <v>11.752609817415264</v>
      </c>
      <c r="F112" s="46">
        <v>13.667782616672216</v>
      </c>
      <c r="G112" s="47">
        <v>15.469927256690303</v>
      </c>
      <c r="H112" s="47">
        <v>28.71960197908453</v>
      </c>
      <c r="I112" s="47">
        <v>20.929144620069806</v>
      </c>
    </row>
    <row r="113" spans="1:9" ht="13.5" thickBot="1">
      <c r="A113" s="50" t="s">
        <v>133</v>
      </c>
      <c r="B113" s="45">
        <v>6128</v>
      </c>
      <c r="C113" s="45">
        <v>6018</v>
      </c>
      <c r="D113" s="45">
        <v>7586</v>
      </c>
      <c r="E113" s="46">
        <v>0.03543145398417969</v>
      </c>
      <c r="F113" s="46">
        <v>0.0314370262767152</v>
      </c>
      <c r="G113" s="47">
        <v>0.037090384955756533</v>
      </c>
      <c r="H113" s="47">
        <v>-1.7950391644908592</v>
      </c>
      <c r="I113" s="47">
        <v>26.05516782984381</v>
      </c>
    </row>
    <row r="114" spans="1:9" ht="13.5" thickBot="1">
      <c r="A114" s="50" t="s">
        <v>134</v>
      </c>
      <c r="B114" s="45">
        <v>3896</v>
      </c>
      <c r="C114" s="45">
        <v>4590</v>
      </c>
      <c r="D114" s="45">
        <v>4498</v>
      </c>
      <c r="E114" s="46">
        <v>0.022526263825451056</v>
      </c>
      <c r="F114" s="46">
        <v>0.023977392922918377</v>
      </c>
      <c r="G114" s="47">
        <v>0.02199216339717808</v>
      </c>
      <c r="H114" s="47">
        <v>17.813141683778227</v>
      </c>
      <c r="I114" s="47">
        <v>-2.004357298474943</v>
      </c>
    </row>
    <row r="115" spans="1:9" ht="12.75">
      <c r="A115" s="29" t="s">
        <v>135</v>
      </c>
      <c r="B115" s="39">
        <v>16134</v>
      </c>
      <c r="C115" s="39">
        <v>27730</v>
      </c>
      <c r="D115" s="40">
        <v>24904</v>
      </c>
      <c r="E115" s="41">
        <v>0.09328509767962716</v>
      </c>
      <c r="F115" s="41">
        <v>0.14485688578486416</v>
      </c>
      <c r="G115" s="42">
        <v>0.12176363655920917</v>
      </c>
      <c r="H115" s="41">
        <v>71.87306309656626</v>
      </c>
      <c r="I115" s="41">
        <v>-10.191128741435278</v>
      </c>
    </row>
    <row r="116" spans="1:9" ht="12.75">
      <c r="A116" s="29" t="s">
        <v>136</v>
      </c>
      <c r="B116" s="39">
        <v>49817</v>
      </c>
      <c r="C116" s="39">
        <v>66518</v>
      </c>
      <c r="D116" s="40">
        <v>46607</v>
      </c>
      <c r="E116" s="41">
        <v>0.2880366747927349</v>
      </c>
      <c r="F116" s="41">
        <v>0.34747891556572646</v>
      </c>
      <c r="G116" s="42">
        <v>0.22787655834866136</v>
      </c>
      <c r="H116" s="41">
        <v>33.524700403476714</v>
      </c>
      <c r="I116" s="41">
        <v>-29.93325115006465</v>
      </c>
    </row>
    <row r="117" spans="1:9" ht="12.75">
      <c r="A117" s="29" t="s">
        <v>137</v>
      </c>
      <c r="B117" s="39">
        <v>7416</v>
      </c>
      <c r="C117" s="39">
        <v>12021</v>
      </c>
      <c r="D117" s="40">
        <v>12713</v>
      </c>
      <c r="E117" s="41">
        <v>0.042878535043517726</v>
      </c>
      <c r="F117" s="41">
        <v>0.06279569506021825</v>
      </c>
      <c r="G117" s="42">
        <v>0.06215793091781345</v>
      </c>
      <c r="H117" s="41">
        <v>62.09546925566343</v>
      </c>
      <c r="I117" s="41">
        <v>5.756592629564935</v>
      </c>
    </row>
    <row r="118" spans="1:9" ht="12.75">
      <c r="A118" s="38" t="s">
        <v>138</v>
      </c>
      <c r="B118" s="39">
        <v>7289</v>
      </c>
      <c r="C118" s="39">
        <v>8577</v>
      </c>
      <c r="D118" s="40">
        <v>9423</v>
      </c>
      <c r="E118" s="41">
        <v>0.04214423434900225</v>
      </c>
      <c r="F118" s="41">
        <v>0.044804814618708264</v>
      </c>
      <c r="G118" s="42">
        <v>0.046072066627747675</v>
      </c>
      <c r="H118" s="41">
        <v>17.670462340513097</v>
      </c>
      <c r="I118" s="41">
        <v>9.863588667366201</v>
      </c>
    </row>
    <row r="119" spans="1:9" ht="12.75">
      <c r="A119" s="38" t="s">
        <v>139</v>
      </c>
      <c r="B119" s="39">
        <v>4735</v>
      </c>
      <c r="C119" s="39">
        <v>4956</v>
      </c>
      <c r="D119" s="40">
        <v>3750</v>
      </c>
      <c r="E119" s="41">
        <v>0.027377273925439108</v>
      </c>
      <c r="F119" s="41">
        <v>0.025889315757294872</v>
      </c>
      <c r="G119" s="42">
        <v>0.018334951698403247</v>
      </c>
      <c r="H119" s="41">
        <v>4.667370644139382</v>
      </c>
      <c r="I119" s="41">
        <v>-24.33414043583535</v>
      </c>
    </row>
    <row r="120" spans="1:9" ht="13.5" thickBot="1">
      <c r="A120" s="38" t="s">
        <v>140</v>
      </c>
      <c r="B120" s="39">
        <v>7487</v>
      </c>
      <c r="C120" s="39">
        <v>9046</v>
      </c>
      <c r="D120" s="40">
        <v>10002</v>
      </c>
      <c r="E120" s="41">
        <v>0.0432890496050185</v>
      </c>
      <c r="F120" s="41">
        <v>0.0472547922398082</v>
      </c>
      <c r="G120" s="42">
        <v>0.04890298316998113</v>
      </c>
      <c r="H120" s="41">
        <v>20.822759449712834</v>
      </c>
      <c r="I120" s="41">
        <v>10.56820694229495</v>
      </c>
    </row>
    <row r="121" spans="1:9" ht="13.5" thickBot="1">
      <c r="A121" s="50" t="s">
        <v>141</v>
      </c>
      <c r="B121" s="45">
        <v>92878</v>
      </c>
      <c r="C121" s="45">
        <v>128848</v>
      </c>
      <c r="D121" s="45">
        <v>107399</v>
      </c>
      <c r="E121" s="46">
        <v>0.5370108653953397</v>
      </c>
      <c r="F121" s="46">
        <v>0.6730804190266202</v>
      </c>
      <c r="G121" s="47">
        <v>0.525108127321816</v>
      </c>
      <c r="H121" s="47">
        <v>38.72822412196646</v>
      </c>
      <c r="I121" s="47">
        <v>-16.64674655407923</v>
      </c>
    </row>
    <row r="122" spans="1:9" ht="13.5" thickBot="1">
      <c r="A122" s="50" t="s">
        <v>142</v>
      </c>
      <c r="B122" s="45">
        <v>102902</v>
      </c>
      <c r="C122" s="45">
        <v>139456</v>
      </c>
      <c r="D122" s="45">
        <v>119483</v>
      </c>
      <c r="E122" s="46">
        <v>0.5949685832049704</v>
      </c>
      <c r="F122" s="46">
        <v>0.7284948382262538</v>
      </c>
      <c r="G122" s="47">
        <v>0.5841906756747507</v>
      </c>
      <c r="H122" s="47">
        <v>35.52311908417718</v>
      </c>
      <c r="I122" s="47">
        <v>-14.322080082606703</v>
      </c>
    </row>
    <row r="123" spans="1:9" ht="12.75">
      <c r="A123" s="29" t="s">
        <v>143</v>
      </c>
      <c r="B123" s="39">
        <v>118</v>
      </c>
      <c r="C123" s="39">
        <v>200</v>
      </c>
      <c r="D123" s="40">
        <v>329</v>
      </c>
      <c r="E123" s="41">
        <v>0.0006822636374238258</v>
      </c>
      <c r="F123" s="41">
        <v>0.0010447665761620208</v>
      </c>
      <c r="G123" s="42">
        <v>0.0016085864290065783</v>
      </c>
      <c r="H123" s="41">
        <v>69.4915254237288</v>
      </c>
      <c r="I123" s="41">
        <v>64.5</v>
      </c>
    </row>
    <row r="124" spans="1:9" ht="13.5" thickBot="1">
      <c r="A124" s="29" t="s">
        <v>144</v>
      </c>
      <c r="B124" s="39">
        <v>17041</v>
      </c>
      <c r="C124" s="39">
        <v>19904</v>
      </c>
      <c r="D124" s="40">
        <v>22958</v>
      </c>
      <c r="E124" s="41">
        <v>0.09852927665541876</v>
      </c>
      <c r="F124" s="41">
        <v>0.1039751696596443</v>
      </c>
      <c r="G124" s="42">
        <v>0.11224901895785111</v>
      </c>
      <c r="H124" s="41">
        <v>16.80065723842496</v>
      </c>
      <c r="I124" s="41">
        <v>15.34364951768488</v>
      </c>
    </row>
    <row r="125" spans="1:9" ht="13.5" thickBot="1">
      <c r="A125" s="50" t="s">
        <v>145</v>
      </c>
      <c r="B125" s="45">
        <v>17295367</v>
      </c>
      <c r="C125" s="45">
        <v>19143032</v>
      </c>
      <c r="D125" s="45">
        <v>20452740</v>
      </c>
      <c r="E125" s="46">
        <v>100</v>
      </c>
      <c r="F125" s="46">
        <v>100</v>
      </c>
      <c r="G125" s="47">
        <v>100</v>
      </c>
      <c r="H125" s="47">
        <v>10.683005454582144</v>
      </c>
      <c r="I125" s="47">
        <v>6.841695714660048</v>
      </c>
    </row>
    <row r="126" spans="2:9" ht="12.75">
      <c r="B126" s="59"/>
      <c r="C126" s="59"/>
      <c r="D126" s="59"/>
      <c r="E126" s="60"/>
      <c r="F126" s="60"/>
      <c r="G126" s="60"/>
      <c r="H126" s="60"/>
      <c r="I126" s="60"/>
    </row>
    <row r="127" spans="1:9" ht="12.75">
      <c r="A127" s="56" t="s">
        <v>33</v>
      </c>
      <c r="B127" s="59"/>
      <c r="C127" s="59"/>
      <c r="D127" s="59"/>
      <c r="E127" s="60"/>
      <c r="F127" s="60"/>
      <c r="G127" s="60"/>
      <c r="H127" s="60"/>
      <c r="I127" s="60"/>
    </row>
    <row r="128" spans="1:9" ht="12.75">
      <c r="A128" s="64"/>
      <c r="B128" s="59"/>
      <c r="C128" s="59"/>
      <c r="D128" s="59"/>
      <c r="E128" s="60"/>
      <c r="F128" s="60"/>
      <c r="G128" s="60"/>
      <c r="H128" s="60"/>
      <c r="I128" s="60"/>
    </row>
    <row r="129" spans="1:9" ht="12.75">
      <c r="A129" s="64"/>
      <c r="B129" s="59"/>
      <c r="C129" s="59"/>
      <c r="D129" s="59"/>
      <c r="E129" s="60"/>
      <c r="F129" s="60"/>
      <c r="G129" s="60"/>
      <c r="H129" s="60"/>
      <c r="I129" s="60"/>
    </row>
    <row r="130" spans="1:9" ht="12.75">
      <c r="A130" s="64"/>
      <c r="B130" s="59"/>
      <c r="C130" s="59"/>
      <c r="D130" s="59"/>
      <c r="E130" s="60"/>
      <c r="F130" s="60"/>
      <c r="G130" s="60"/>
      <c r="H130" s="60"/>
      <c r="I130" s="60"/>
    </row>
    <row r="131" spans="1:9" ht="12.75">
      <c r="A131" s="64"/>
      <c r="B131" s="59"/>
      <c r="C131" s="59"/>
      <c r="D131" s="59"/>
      <c r="E131" s="60"/>
      <c r="F131" s="60"/>
      <c r="G131" s="60"/>
      <c r="H131" s="60"/>
      <c r="I131" s="60"/>
    </row>
    <row r="132" spans="1:9" ht="12.75">
      <c r="A132" s="64"/>
      <c r="B132" s="59"/>
      <c r="C132" s="59"/>
      <c r="D132" s="59"/>
      <c r="E132" s="60"/>
      <c r="F132" s="60"/>
      <c r="G132" s="60"/>
      <c r="H132" s="60"/>
      <c r="I132" s="60"/>
    </row>
    <row r="133" spans="1:9" ht="12.75">
      <c r="A133" s="64"/>
      <c r="B133" s="59"/>
      <c r="C133" s="59"/>
      <c r="D133" s="59"/>
      <c r="E133" s="60"/>
      <c r="F133" s="60"/>
      <c r="G133" s="60"/>
      <c r="H133" s="60"/>
      <c r="I133" s="60"/>
    </row>
    <row r="134" spans="1:9" ht="12.75">
      <c r="A134" s="64"/>
      <c r="B134" s="59"/>
      <c r="C134" s="59"/>
      <c r="D134" s="59"/>
      <c r="E134" s="60"/>
      <c r="F134" s="60"/>
      <c r="G134" s="60"/>
      <c r="H134" s="60"/>
      <c r="I134" s="60"/>
    </row>
    <row r="135" spans="1:9" ht="12.75">
      <c r="A135" s="64"/>
      <c r="B135" s="59"/>
      <c r="C135" s="59"/>
      <c r="D135" s="59"/>
      <c r="E135" s="60"/>
      <c r="F135" s="60"/>
      <c r="G135" s="60"/>
      <c r="H135" s="60"/>
      <c r="I135" s="60"/>
    </row>
    <row r="136" spans="1:9" ht="12.75">
      <c r="A136" s="64"/>
      <c r="B136" s="59"/>
      <c r="C136" s="59"/>
      <c r="D136" s="59"/>
      <c r="E136" s="60"/>
      <c r="F136" s="60"/>
      <c r="G136" s="60"/>
      <c r="H136" s="60"/>
      <c r="I136" s="60"/>
    </row>
    <row r="137" spans="1:9" ht="12.75">
      <c r="A137" s="64"/>
      <c r="B137" s="59"/>
      <c r="C137" s="59"/>
      <c r="D137" s="59"/>
      <c r="E137" s="60"/>
      <c r="F137" s="60"/>
      <c r="G137" s="60"/>
      <c r="H137" s="60"/>
      <c r="I137" s="60"/>
    </row>
    <row r="138" spans="1:10" ht="12.75">
      <c r="A138" s="64"/>
      <c r="B138" s="59"/>
      <c r="C138" s="59"/>
      <c r="D138" s="59"/>
      <c r="E138" s="60"/>
      <c r="F138" s="60"/>
      <c r="G138" s="60"/>
      <c r="H138" s="60"/>
      <c r="I138" s="60"/>
      <c r="J138" s="61"/>
    </row>
    <row r="139" spans="1:10" ht="14.25">
      <c r="A139" s="279" t="s">
        <v>0</v>
      </c>
      <c r="B139" s="279"/>
      <c r="C139" s="279"/>
      <c r="D139" s="279"/>
      <c r="E139" s="279"/>
      <c r="F139" s="279"/>
      <c r="G139" s="279"/>
      <c r="H139" s="279"/>
      <c r="I139" s="279"/>
      <c r="J139" s="62"/>
    </row>
    <row r="140" spans="1:10" ht="15">
      <c r="A140" s="274" t="s">
        <v>1</v>
      </c>
      <c r="B140" s="274"/>
      <c r="C140" s="274"/>
      <c r="D140" s="274"/>
      <c r="E140" s="274"/>
      <c r="F140" s="274"/>
      <c r="G140" s="274"/>
      <c r="H140" s="274"/>
      <c r="I140" s="274"/>
      <c r="J140" s="63"/>
    </row>
    <row r="141" spans="1:9" ht="12.75">
      <c r="A141" s="275" t="s">
        <v>34</v>
      </c>
      <c r="B141" s="275"/>
      <c r="C141" s="275"/>
      <c r="D141" s="275"/>
      <c r="E141" s="275"/>
      <c r="F141" s="275"/>
      <c r="G141" s="275"/>
      <c r="H141" s="275"/>
      <c r="I141" s="275"/>
    </row>
  </sheetData>
  <sheetProtection/>
  <mergeCells count="14">
    <mergeCell ref="A1:I1"/>
    <mergeCell ref="B3:D3"/>
    <mergeCell ref="E3:G3"/>
    <mergeCell ref="H3:I3"/>
    <mergeCell ref="A71:I71"/>
    <mergeCell ref="A72:I72"/>
    <mergeCell ref="A140:I140"/>
    <mergeCell ref="A141:I141"/>
    <mergeCell ref="A73:I73"/>
    <mergeCell ref="A74:I74"/>
    <mergeCell ref="B76:D76"/>
    <mergeCell ref="E76:G76"/>
    <mergeCell ref="H76:I76"/>
    <mergeCell ref="A139:I139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68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17.125" style="82" customWidth="1"/>
    <col min="2" max="2" width="14.375" style="82" customWidth="1"/>
    <col min="3" max="3" width="15.875" style="82" customWidth="1"/>
    <col min="4" max="4" width="14.625" style="82" customWidth="1"/>
    <col min="5" max="5" width="13.625" style="82" customWidth="1"/>
    <col min="6" max="6" width="12.375" style="82" customWidth="1"/>
    <col min="7" max="7" width="9.375" style="82" customWidth="1"/>
    <col min="8" max="16384" width="9.125" style="82" customWidth="1"/>
  </cols>
  <sheetData>
    <row r="1" spans="1:7" ht="16.5" customHeight="1">
      <c r="A1" s="282" t="s">
        <v>202</v>
      </c>
      <c r="B1" s="282"/>
      <c r="C1" s="282"/>
      <c r="D1" s="282"/>
      <c r="E1" s="282"/>
      <c r="F1" s="282"/>
      <c r="G1" s="282"/>
    </row>
    <row r="2" spans="1:7" ht="11.25">
      <c r="A2" s="282" t="s">
        <v>217</v>
      </c>
      <c r="B2" s="282"/>
      <c r="C2" s="282"/>
      <c r="D2" s="282"/>
      <c r="E2" s="282"/>
      <c r="F2" s="282"/>
      <c r="G2" s="282"/>
    </row>
    <row r="3" spans="1:7" ht="12.75" customHeight="1" thickBot="1">
      <c r="A3" s="283" t="s">
        <v>12</v>
      </c>
      <c r="B3" s="283"/>
      <c r="C3" s="283"/>
      <c r="D3" s="283"/>
      <c r="E3" s="283"/>
      <c r="F3" s="283"/>
      <c r="G3" s="283"/>
    </row>
    <row r="4" spans="2:7" s="83" customFormat="1" ht="14.25" customHeight="1" thickBot="1">
      <c r="B4" s="284" t="s">
        <v>203</v>
      </c>
      <c r="C4" s="284"/>
      <c r="D4" s="284"/>
      <c r="E4" s="284"/>
      <c r="F4" s="281"/>
      <c r="G4" s="281"/>
    </row>
    <row r="5" spans="1:7" s="83" customFormat="1" ht="12" thickBot="1">
      <c r="A5" s="101" t="s">
        <v>146</v>
      </c>
      <c r="B5" s="102" t="s">
        <v>147</v>
      </c>
      <c r="C5" s="102" t="s">
        <v>148</v>
      </c>
      <c r="D5" s="102" t="s">
        <v>149</v>
      </c>
      <c r="E5" s="102" t="s">
        <v>150</v>
      </c>
      <c r="F5" s="102" t="s">
        <v>4</v>
      </c>
      <c r="G5" s="102" t="s">
        <v>151</v>
      </c>
    </row>
    <row r="6" spans="1:7" s="83" customFormat="1" ht="13.5" customHeight="1">
      <c r="A6" s="85" t="s">
        <v>152</v>
      </c>
      <c r="B6" s="86">
        <v>15634</v>
      </c>
      <c r="C6" s="86">
        <v>0</v>
      </c>
      <c r="D6" s="86">
        <v>0</v>
      </c>
      <c r="E6" s="86">
        <v>89</v>
      </c>
      <c r="F6" s="87">
        <v>15723</v>
      </c>
      <c r="G6" s="88">
        <v>0.30152349622275804</v>
      </c>
    </row>
    <row r="7" spans="1:7" s="83" customFormat="1" ht="13.5" customHeight="1">
      <c r="A7" s="85" t="s">
        <v>153</v>
      </c>
      <c r="B7" s="86">
        <v>0</v>
      </c>
      <c r="C7" s="86">
        <v>37444</v>
      </c>
      <c r="D7" s="86">
        <v>0</v>
      </c>
      <c r="E7" s="86">
        <v>0</v>
      </c>
      <c r="F7" s="87">
        <v>37444</v>
      </c>
      <c r="G7" s="88">
        <v>0.7180719832452428</v>
      </c>
    </row>
    <row r="8" spans="1:7" s="83" customFormat="1" ht="13.5" customHeight="1">
      <c r="A8" s="85" t="s">
        <v>208</v>
      </c>
      <c r="B8" s="86">
        <v>0</v>
      </c>
      <c r="C8" s="86">
        <v>0</v>
      </c>
      <c r="D8" s="86">
        <v>0</v>
      </c>
      <c r="E8" s="86">
        <v>0</v>
      </c>
      <c r="F8" s="87">
        <v>0</v>
      </c>
      <c r="G8" s="88">
        <v>0</v>
      </c>
    </row>
    <row r="9" spans="1:7" s="83" customFormat="1" ht="13.5" customHeight="1">
      <c r="A9" s="85" t="s">
        <v>154</v>
      </c>
      <c r="B9" s="86">
        <v>44009</v>
      </c>
      <c r="C9" s="86">
        <v>0</v>
      </c>
      <c r="D9" s="86">
        <v>0</v>
      </c>
      <c r="E9" s="86">
        <v>0</v>
      </c>
      <c r="F9" s="87">
        <v>44009</v>
      </c>
      <c r="G9" s="88">
        <v>0.8439704601709188</v>
      </c>
    </row>
    <row r="10" spans="1:7" s="83" customFormat="1" ht="13.5" customHeight="1">
      <c r="A10" s="85" t="s">
        <v>155</v>
      </c>
      <c r="B10" s="86">
        <v>1954041</v>
      </c>
      <c r="C10" s="86">
        <v>0</v>
      </c>
      <c r="D10" s="86">
        <v>0</v>
      </c>
      <c r="E10" s="86">
        <v>21653</v>
      </c>
      <c r="F10" s="87">
        <v>1975694</v>
      </c>
      <c r="G10" s="88">
        <v>37.88832680444735</v>
      </c>
    </row>
    <row r="11" spans="1:7" s="83" customFormat="1" ht="13.5" customHeight="1">
      <c r="A11" s="85" t="s">
        <v>156</v>
      </c>
      <c r="B11" s="86">
        <v>124</v>
      </c>
      <c r="C11" s="86">
        <v>197226</v>
      </c>
      <c r="D11" s="86">
        <v>0</v>
      </c>
      <c r="E11" s="86">
        <v>3</v>
      </c>
      <c r="F11" s="87">
        <v>197353</v>
      </c>
      <c r="G11" s="88">
        <v>3.7846827291261187</v>
      </c>
    </row>
    <row r="12" spans="1:7" s="83" customFormat="1" ht="13.5" customHeight="1">
      <c r="A12" s="85" t="s">
        <v>157</v>
      </c>
      <c r="B12" s="86">
        <v>0</v>
      </c>
      <c r="C12" s="86">
        <v>0</v>
      </c>
      <c r="D12" s="86">
        <v>0</v>
      </c>
      <c r="E12" s="86">
        <v>93774</v>
      </c>
      <c r="F12" s="87">
        <v>93774</v>
      </c>
      <c r="G12" s="88">
        <v>1.7983250228832226</v>
      </c>
    </row>
    <row r="13" spans="1:7" s="83" customFormat="1" ht="13.5" customHeight="1">
      <c r="A13" s="85" t="s">
        <v>158</v>
      </c>
      <c r="B13" s="86">
        <v>449</v>
      </c>
      <c r="C13" s="86">
        <v>0</v>
      </c>
      <c r="D13" s="86">
        <v>0</v>
      </c>
      <c r="E13" s="86">
        <v>3173</v>
      </c>
      <c r="F13" s="87">
        <v>3622</v>
      </c>
      <c r="G13" s="88">
        <v>0.06945990608146216</v>
      </c>
    </row>
    <row r="14" spans="1:7" s="83" customFormat="1" ht="13.5" customHeight="1">
      <c r="A14" s="85" t="s">
        <v>159</v>
      </c>
      <c r="B14" s="86">
        <v>958</v>
      </c>
      <c r="C14" s="86">
        <v>0</v>
      </c>
      <c r="D14" s="86">
        <v>0</v>
      </c>
      <c r="E14" s="86">
        <v>65</v>
      </c>
      <c r="F14" s="87">
        <v>1023</v>
      </c>
      <c r="G14" s="88">
        <v>0.019618300364808335</v>
      </c>
    </row>
    <row r="15" spans="1:7" s="83" customFormat="1" ht="13.5" customHeight="1">
      <c r="A15" s="85" t="s">
        <v>160</v>
      </c>
      <c r="B15" s="86">
        <v>0</v>
      </c>
      <c r="C15" s="86">
        <v>0</v>
      </c>
      <c r="D15" s="86">
        <v>0</v>
      </c>
      <c r="E15" s="86">
        <v>457</v>
      </c>
      <c r="F15" s="87">
        <v>457</v>
      </c>
      <c r="G15" s="88">
        <v>0.008763991463066872</v>
      </c>
    </row>
    <row r="16" spans="1:7" s="83" customFormat="1" ht="13.5" customHeight="1">
      <c r="A16" s="85" t="s">
        <v>161</v>
      </c>
      <c r="B16" s="86">
        <v>3</v>
      </c>
      <c r="C16" s="86">
        <v>0</v>
      </c>
      <c r="D16" s="86">
        <v>0</v>
      </c>
      <c r="E16" s="86">
        <v>0</v>
      </c>
      <c r="F16" s="87">
        <v>3</v>
      </c>
      <c r="G16" s="88">
        <v>5.7531672624071365E-05</v>
      </c>
    </row>
    <row r="17" spans="1:7" s="83" customFormat="1" ht="13.5" customHeight="1">
      <c r="A17" s="85" t="s">
        <v>162</v>
      </c>
      <c r="B17" s="86">
        <v>12</v>
      </c>
      <c r="C17" s="86">
        <v>0</v>
      </c>
      <c r="D17" s="86">
        <v>0</v>
      </c>
      <c r="E17" s="86">
        <v>0</v>
      </c>
      <c r="F17" s="87">
        <v>12</v>
      </c>
      <c r="G17" s="88">
        <v>0.00023012669049628546</v>
      </c>
    </row>
    <row r="18" spans="1:7" s="83" customFormat="1" ht="13.5" customHeight="1">
      <c r="A18" s="85" t="s">
        <v>163</v>
      </c>
      <c r="B18" s="86">
        <v>0</v>
      </c>
      <c r="C18" s="86">
        <v>532320</v>
      </c>
      <c r="D18" s="86">
        <v>703</v>
      </c>
      <c r="E18" s="86">
        <v>0</v>
      </c>
      <c r="F18" s="87">
        <v>533023</v>
      </c>
      <c r="G18" s="88">
        <v>10.221901579033464</v>
      </c>
    </row>
    <row r="19" spans="1:7" s="83" customFormat="1" ht="13.5" customHeight="1">
      <c r="A19" s="85" t="s">
        <v>195</v>
      </c>
      <c r="B19" s="86">
        <v>2433</v>
      </c>
      <c r="C19" s="86">
        <v>0</v>
      </c>
      <c r="D19" s="86">
        <v>0</v>
      </c>
      <c r="E19" s="86">
        <v>0</v>
      </c>
      <c r="F19" s="87">
        <v>2433</v>
      </c>
      <c r="G19" s="88">
        <v>0.04665818649812188</v>
      </c>
    </row>
    <row r="20" spans="1:7" s="83" customFormat="1" ht="13.5" customHeight="1">
      <c r="A20" s="85" t="s">
        <v>327</v>
      </c>
      <c r="B20" s="86">
        <v>1</v>
      </c>
      <c r="C20" s="86">
        <v>0</v>
      </c>
      <c r="D20" s="86">
        <v>0</v>
      </c>
      <c r="E20" s="86">
        <v>0</v>
      </c>
      <c r="F20" s="87">
        <v>1</v>
      </c>
      <c r="G20" s="88">
        <v>1.917722420802379E-05</v>
      </c>
    </row>
    <row r="21" spans="1:7" s="83" customFormat="1" ht="13.5" customHeight="1">
      <c r="A21" s="85" t="s">
        <v>164</v>
      </c>
      <c r="B21" s="86">
        <v>488</v>
      </c>
      <c r="C21" s="86">
        <v>0</v>
      </c>
      <c r="D21" s="86">
        <v>0</v>
      </c>
      <c r="E21" s="86">
        <v>0</v>
      </c>
      <c r="F21" s="87">
        <v>488</v>
      </c>
      <c r="G21" s="88">
        <v>0.009358485413515609</v>
      </c>
    </row>
    <row r="22" spans="1:7" s="83" customFormat="1" ht="13.5" customHeight="1">
      <c r="A22" s="85" t="s">
        <v>201</v>
      </c>
      <c r="B22" s="86">
        <v>3858</v>
      </c>
      <c r="C22" s="86">
        <v>0</v>
      </c>
      <c r="D22" s="86">
        <v>0</v>
      </c>
      <c r="E22" s="86">
        <v>0</v>
      </c>
      <c r="F22" s="87">
        <v>3858</v>
      </c>
      <c r="G22" s="88">
        <v>0.07398573099455577</v>
      </c>
    </row>
    <row r="23" spans="1:7" s="83" customFormat="1" ht="13.5" customHeight="1">
      <c r="A23" s="85" t="s">
        <v>165</v>
      </c>
      <c r="B23" s="86">
        <v>5714</v>
      </c>
      <c r="C23" s="86">
        <v>0</v>
      </c>
      <c r="D23" s="86">
        <v>0</v>
      </c>
      <c r="E23" s="86">
        <v>0</v>
      </c>
      <c r="F23" s="87">
        <v>5714</v>
      </c>
      <c r="G23" s="88">
        <v>0.10957865912464794</v>
      </c>
    </row>
    <row r="24" spans="1:7" s="83" customFormat="1" ht="13.5" customHeight="1">
      <c r="A24" s="85" t="s">
        <v>166</v>
      </c>
      <c r="B24" s="86">
        <v>0</v>
      </c>
      <c r="C24" s="86">
        <v>0</v>
      </c>
      <c r="D24" s="86">
        <v>0</v>
      </c>
      <c r="E24" s="86">
        <v>49</v>
      </c>
      <c r="F24" s="87">
        <v>49</v>
      </c>
      <c r="G24" s="88">
        <v>0.0009396839861931656</v>
      </c>
    </row>
    <row r="25" spans="1:7" s="83" customFormat="1" ht="13.5" customHeight="1">
      <c r="A25" s="85" t="s">
        <v>167</v>
      </c>
      <c r="B25" s="86">
        <v>0</v>
      </c>
      <c r="C25" s="86">
        <v>10888</v>
      </c>
      <c r="D25" s="86">
        <v>0</v>
      </c>
      <c r="E25" s="86">
        <v>0</v>
      </c>
      <c r="F25" s="87">
        <v>10888</v>
      </c>
      <c r="G25" s="88">
        <v>0.208801617176963</v>
      </c>
    </row>
    <row r="26" spans="1:7" s="83" customFormat="1" ht="13.5" customHeight="1">
      <c r="A26" s="85" t="s">
        <v>168</v>
      </c>
      <c r="B26" s="86">
        <v>4431</v>
      </c>
      <c r="C26" s="86">
        <v>29316</v>
      </c>
      <c r="D26" s="86">
        <v>0</v>
      </c>
      <c r="E26" s="86">
        <v>271</v>
      </c>
      <c r="F26" s="87">
        <v>34018</v>
      </c>
      <c r="G26" s="88">
        <v>0.6523708131085533</v>
      </c>
    </row>
    <row r="27" spans="1:7" s="83" customFormat="1" ht="13.5" customHeight="1">
      <c r="A27" s="85" t="s">
        <v>169</v>
      </c>
      <c r="B27" s="86">
        <v>8566</v>
      </c>
      <c r="C27" s="86">
        <v>0</v>
      </c>
      <c r="D27" s="86">
        <v>0</v>
      </c>
      <c r="E27" s="86">
        <v>0</v>
      </c>
      <c r="F27" s="87">
        <v>8566</v>
      </c>
      <c r="G27" s="88">
        <v>0.16427210256593178</v>
      </c>
    </row>
    <row r="28" spans="1:7" s="83" customFormat="1" ht="13.5" customHeight="1">
      <c r="A28" s="85" t="s">
        <v>170</v>
      </c>
      <c r="B28" s="86">
        <v>0</v>
      </c>
      <c r="C28" s="86">
        <v>0</v>
      </c>
      <c r="D28" s="86">
        <v>0</v>
      </c>
      <c r="E28" s="86">
        <v>5446</v>
      </c>
      <c r="F28" s="87">
        <v>5446</v>
      </c>
      <c r="G28" s="88">
        <v>0.10443916303689756</v>
      </c>
    </row>
    <row r="29" spans="1:7" s="83" customFormat="1" ht="13.5" customHeight="1">
      <c r="A29" s="85" t="s">
        <v>171</v>
      </c>
      <c r="B29" s="86">
        <v>1072843</v>
      </c>
      <c r="C29" s="86">
        <v>0</v>
      </c>
      <c r="D29" s="86">
        <v>0</v>
      </c>
      <c r="E29" s="86">
        <v>84302</v>
      </c>
      <c r="F29" s="87">
        <v>1157145</v>
      </c>
      <c r="G29" s="88">
        <v>22.19082910619369</v>
      </c>
    </row>
    <row r="30" spans="1:7" s="83" customFormat="1" ht="13.5" customHeight="1">
      <c r="A30" s="85" t="s">
        <v>172</v>
      </c>
      <c r="B30" s="86">
        <v>170291</v>
      </c>
      <c r="C30" s="86">
        <v>0</v>
      </c>
      <c r="D30" s="86">
        <v>0</v>
      </c>
      <c r="E30" s="86">
        <v>59091</v>
      </c>
      <c r="F30" s="87">
        <v>229382</v>
      </c>
      <c r="G30" s="88">
        <v>4.398910043284912</v>
      </c>
    </row>
    <row r="31" spans="1:7" s="83" customFormat="1" ht="13.5" customHeight="1">
      <c r="A31" s="85" t="s">
        <v>173</v>
      </c>
      <c r="B31" s="86">
        <v>0</v>
      </c>
      <c r="C31" s="86">
        <v>0</v>
      </c>
      <c r="D31" s="86">
        <v>0</v>
      </c>
      <c r="E31" s="86">
        <v>0</v>
      </c>
      <c r="F31" s="87">
        <v>0</v>
      </c>
      <c r="G31" s="88">
        <v>0</v>
      </c>
    </row>
    <row r="32" spans="1:7" s="83" customFormat="1" ht="13.5" customHeight="1">
      <c r="A32" s="85" t="s">
        <v>174</v>
      </c>
      <c r="B32" s="86">
        <v>0</v>
      </c>
      <c r="C32" s="86">
        <v>0</v>
      </c>
      <c r="D32" s="86">
        <v>0</v>
      </c>
      <c r="E32" s="86">
        <v>4</v>
      </c>
      <c r="F32" s="87">
        <v>4</v>
      </c>
      <c r="G32" s="88">
        <v>7.670889683209516E-05</v>
      </c>
    </row>
    <row r="33" spans="1:7" s="83" customFormat="1" ht="13.5" customHeight="1">
      <c r="A33" s="85" t="s">
        <v>175</v>
      </c>
      <c r="B33" s="86">
        <v>14356</v>
      </c>
      <c r="C33" s="86">
        <v>0</v>
      </c>
      <c r="D33" s="86">
        <v>0</v>
      </c>
      <c r="E33" s="86">
        <v>0</v>
      </c>
      <c r="F33" s="87">
        <v>14356</v>
      </c>
      <c r="G33" s="88">
        <v>0.2753082307303895</v>
      </c>
    </row>
    <row r="34" spans="1:7" s="83" customFormat="1" ht="13.5" customHeight="1">
      <c r="A34" s="85" t="s">
        <v>176</v>
      </c>
      <c r="B34" s="86">
        <v>0</v>
      </c>
      <c r="C34" s="86">
        <v>45324</v>
      </c>
      <c r="D34" s="86">
        <v>0</v>
      </c>
      <c r="E34" s="86">
        <v>0</v>
      </c>
      <c r="F34" s="87">
        <v>45324</v>
      </c>
      <c r="G34" s="88">
        <v>0.8691885100044702</v>
      </c>
    </row>
    <row r="35" spans="1:7" s="83" customFormat="1" ht="13.5" customHeight="1">
      <c r="A35" s="85" t="s">
        <v>177</v>
      </c>
      <c r="B35" s="86">
        <v>8</v>
      </c>
      <c r="C35" s="86">
        <v>0</v>
      </c>
      <c r="D35" s="86">
        <v>0</v>
      </c>
      <c r="E35" s="86">
        <v>566</v>
      </c>
      <c r="F35" s="87">
        <v>574</v>
      </c>
      <c r="G35" s="88">
        <v>0.011007726695405656</v>
      </c>
    </row>
    <row r="36" spans="1:7" s="83" customFormat="1" ht="13.5" customHeight="1">
      <c r="A36" s="85" t="s">
        <v>178</v>
      </c>
      <c r="B36" s="86">
        <v>5623</v>
      </c>
      <c r="C36" s="86">
        <v>0</v>
      </c>
      <c r="D36" s="86">
        <v>0</v>
      </c>
      <c r="E36" s="86">
        <v>0</v>
      </c>
      <c r="F36" s="87">
        <v>5623</v>
      </c>
      <c r="G36" s="88">
        <v>0.10783353172171775</v>
      </c>
    </row>
    <row r="37" spans="1:7" s="83" customFormat="1" ht="13.5" customHeight="1">
      <c r="A37" s="85" t="s">
        <v>206</v>
      </c>
      <c r="B37" s="86">
        <v>586</v>
      </c>
      <c r="C37" s="86">
        <v>0</v>
      </c>
      <c r="D37" s="86">
        <v>0</v>
      </c>
      <c r="E37" s="86">
        <v>0</v>
      </c>
      <c r="F37" s="87">
        <v>586</v>
      </c>
      <c r="G37" s="88">
        <v>0.01123785338590194</v>
      </c>
    </row>
    <row r="38" spans="1:7" s="83" customFormat="1" ht="13.5" customHeight="1">
      <c r="A38" s="85" t="s">
        <v>196</v>
      </c>
      <c r="B38" s="86">
        <v>691</v>
      </c>
      <c r="C38" s="86">
        <v>0</v>
      </c>
      <c r="D38" s="86">
        <v>0</v>
      </c>
      <c r="E38" s="86">
        <v>0</v>
      </c>
      <c r="F38" s="87">
        <v>691</v>
      </c>
      <c r="G38" s="88">
        <v>0.013251461927744438</v>
      </c>
    </row>
    <row r="39" spans="1:7" s="83" customFormat="1" ht="13.5" customHeight="1">
      <c r="A39" s="85" t="s">
        <v>179</v>
      </c>
      <c r="B39" s="86">
        <v>0</v>
      </c>
      <c r="C39" s="86">
        <v>0</v>
      </c>
      <c r="D39" s="86">
        <v>0</v>
      </c>
      <c r="E39" s="86">
        <v>0</v>
      </c>
      <c r="F39" s="87">
        <v>0</v>
      </c>
      <c r="G39" s="88">
        <v>0</v>
      </c>
    </row>
    <row r="40" spans="1:7" s="83" customFormat="1" ht="13.5" customHeight="1">
      <c r="A40" s="85" t="s">
        <v>180</v>
      </c>
      <c r="B40" s="86">
        <v>518548</v>
      </c>
      <c r="C40" s="86">
        <v>0</v>
      </c>
      <c r="D40" s="86">
        <v>0</v>
      </c>
      <c r="E40" s="86">
        <v>105617</v>
      </c>
      <c r="F40" s="87">
        <v>624165</v>
      </c>
      <c r="G40" s="88">
        <v>11.969752147801168</v>
      </c>
    </row>
    <row r="41" spans="1:7" s="83" customFormat="1" ht="13.5" customHeight="1">
      <c r="A41" s="85" t="s">
        <v>197</v>
      </c>
      <c r="B41" s="86">
        <v>0</v>
      </c>
      <c r="C41" s="86">
        <v>0</v>
      </c>
      <c r="D41" s="86">
        <v>0</v>
      </c>
      <c r="E41" s="86">
        <v>0</v>
      </c>
      <c r="F41" s="87">
        <v>0</v>
      </c>
      <c r="G41" s="88">
        <v>0</v>
      </c>
    </row>
    <row r="42" spans="1:7" s="83" customFormat="1" ht="13.5" customHeight="1">
      <c r="A42" s="85" t="s">
        <v>181</v>
      </c>
      <c r="B42" s="86">
        <v>0</v>
      </c>
      <c r="C42" s="86">
        <v>0</v>
      </c>
      <c r="D42" s="86">
        <v>0</v>
      </c>
      <c r="E42" s="86">
        <v>0</v>
      </c>
      <c r="F42" s="87">
        <v>0</v>
      </c>
      <c r="G42" s="88">
        <v>0</v>
      </c>
    </row>
    <row r="43" spans="1:7" s="83" customFormat="1" ht="13.5" customHeight="1">
      <c r="A43" s="85" t="s">
        <v>182</v>
      </c>
      <c r="B43" s="86">
        <v>0</v>
      </c>
      <c r="C43" s="86">
        <v>0</v>
      </c>
      <c r="D43" s="86">
        <v>0</v>
      </c>
      <c r="E43" s="86">
        <v>7</v>
      </c>
      <c r="F43" s="87">
        <v>7</v>
      </c>
      <c r="G43" s="88">
        <v>0.0001342405694561665</v>
      </c>
    </row>
    <row r="44" spans="1:7" s="83" customFormat="1" ht="13.5" customHeight="1">
      <c r="A44" s="85" t="s">
        <v>183</v>
      </c>
      <c r="B44" s="86">
        <v>0</v>
      </c>
      <c r="C44" s="86">
        <v>0</v>
      </c>
      <c r="D44" s="86">
        <v>0</v>
      </c>
      <c r="E44" s="86">
        <v>1</v>
      </c>
      <c r="F44" s="87">
        <v>1</v>
      </c>
      <c r="G44" s="88">
        <v>1.917722420802379E-05</v>
      </c>
    </row>
    <row r="45" spans="1:7" s="83" customFormat="1" ht="13.5" customHeight="1">
      <c r="A45" s="85" t="s">
        <v>184</v>
      </c>
      <c r="B45" s="86">
        <v>3628</v>
      </c>
      <c r="C45" s="86">
        <v>0</v>
      </c>
      <c r="D45" s="86">
        <v>0</v>
      </c>
      <c r="E45" s="86">
        <v>2013</v>
      </c>
      <c r="F45" s="87">
        <v>5641</v>
      </c>
      <c r="G45" s="88">
        <v>0.1081787217574622</v>
      </c>
    </row>
    <row r="46" spans="1:7" s="83" customFormat="1" ht="13.5" customHeight="1">
      <c r="A46" s="85" t="s">
        <v>185</v>
      </c>
      <c r="B46" s="86">
        <v>0</v>
      </c>
      <c r="C46" s="86">
        <v>0</v>
      </c>
      <c r="D46" s="86">
        <v>0</v>
      </c>
      <c r="E46" s="86">
        <v>2786</v>
      </c>
      <c r="F46" s="87">
        <v>2786</v>
      </c>
      <c r="G46" s="88">
        <v>0.05342774664355428</v>
      </c>
    </row>
    <row r="47" spans="1:7" s="83" customFormat="1" ht="13.5" customHeight="1">
      <c r="A47" s="85" t="s">
        <v>198</v>
      </c>
      <c r="B47" s="86">
        <v>0</v>
      </c>
      <c r="C47" s="86">
        <v>0</v>
      </c>
      <c r="D47" s="86">
        <v>0</v>
      </c>
      <c r="E47" s="86">
        <v>0</v>
      </c>
      <c r="F47" s="87">
        <v>0</v>
      </c>
      <c r="G47" s="88">
        <v>0</v>
      </c>
    </row>
    <row r="48" spans="1:7" s="83" customFormat="1" ht="13.5" customHeight="1">
      <c r="A48" s="85" t="s">
        <v>199</v>
      </c>
      <c r="B48" s="86">
        <v>84</v>
      </c>
      <c r="C48" s="86">
        <v>0</v>
      </c>
      <c r="D48" s="86">
        <v>0</v>
      </c>
      <c r="E48" s="86">
        <v>1241</v>
      </c>
      <c r="F48" s="87">
        <v>1325</v>
      </c>
      <c r="G48" s="88">
        <v>0.02540982207563152</v>
      </c>
    </row>
    <row r="49" spans="1:7" s="83" customFormat="1" ht="13.5" customHeight="1">
      <c r="A49" s="85" t="s">
        <v>186</v>
      </c>
      <c r="B49" s="86">
        <v>5463</v>
      </c>
      <c r="C49" s="86">
        <v>0</v>
      </c>
      <c r="D49" s="86">
        <v>0</v>
      </c>
      <c r="E49" s="86">
        <v>3678</v>
      </c>
      <c r="F49" s="87">
        <v>9141</v>
      </c>
      <c r="G49" s="88">
        <v>0.17529900648554547</v>
      </c>
    </row>
    <row r="50" spans="1:7" s="83" customFormat="1" ht="13.5" customHeight="1">
      <c r="A50" s="85" t="s">
        <v>187</v>
      </c>
      <c r="B50" s="86">
        <v>0</v>
      </c>
      <c r="C50" s="86">
        <v>2</v>
      </c>
      <c r="D50" s="86">
        <v>0</v>
      </c>
      <c r="E50" s="86">
        <v>0</v>
      </c>
      <c r="F50" s="87">
        <v>2</v>
      </c>
      <c r="G50" s="88">
        <v>3.835444841604758E-05</v>
      </c>
    </row>
    <row r="51" spans="1:7" s="83" customFormat="1" ht="13.5" customHeight="1">
      <c r="A51" s="85" t="s">
        <v>200</v>
      </c>
      <c r="B51" s="86">
        <v>0</v>
      </c>
      <c r="C51" s="86">
        <v>0</v>
      </c>
      <c r="D51" s="86">
        <v>0</v>
      </c>
      <c r="E51" s="86">
        <v>0</v>
      </c>
      <c r="F51" s="87">
        <v>0</v>
      </c>
      <c r="G51" s="88">
        <v>0</v>
      </c>
    </row>
    <row r="52" spans="1:7" s="83" customFormat="1" ht="13.5" customHeight="1">
      <c r="A52" s="85" t="s">
        <v>188</v>
      </c>
      <c r="B52" s="86">
        <v>4</v>
      </c>
      <c r="C52" s="86">
        <v>11317</v>
      </c>
      <c r="D52" s="86">
        <v>1884</v>
      </c>
      <c r="E52" s="86">
        <v>0</v>
      </c>
      <c r="F52" s="87">
        <v>13205</v>
      </c>
      <c r="G52" s="88">
        <v>0.25323524566695416</v>
      </c>
    </row>
    <row r="53" spans="1:7" s="83" customFormat="1" ht="13.5" customHeight="1">
      <c r="A53" s="85" t="s">
        <v>189</v>
      </c>
      <c r="B53" s="86">
        <v>1371</v>
      </c>
      <c r="C53" s="86">
        <v>0</v>
      </c>
      <c r="D53" s="86">
        <v>0</v>
      </c>
      <c r="E53" s="86">
        <v>256</v>
      </c>
      <c r="F53" s="87">
        <v>1627</v>
      </c>
      <c r="G53" s="88">
        <v>0.031201343786454706</v>
      </c>
    </row>
    <row r="54" spans="1:7" s="83" customFormat="1" ht="13.5" customHeight="1">
      <c r="A54" s="85" t="s">
        <v>190</v>
      </c>
      <c r="B54" s="86">
        <v>0</v>
      </c>
      <c r="C54" s="86">
        <v>72008</v>
      </c>
      <c r="D54" s="86">
        <v>0</v>
      </c>
      <c r="E54" s="86">
        <v>0</v>
      </c>
      <c r="F54" s="87">
        <v>72008</v>
      </c>
      <c r="G54" s="88">
        <v>1.380913560771377</v>
      </c>
    </row>
    <row r="55" spans="1:7" s="83" customFormat="1" ht="13.5" customHeight="1">
      <c r="A55" s="85" t="s">
        <v>191</v>
      </c>
      <c r="B55" s="86">
        <v>0</v>
      </c>
      <c r="C55" s="86">
        <v>0</v>
      </c>
      <c r="D55" s="86">
        <v>0</v>
      </c>
      <c r="E55" s="86">
        <v>5</v>
      </c>
      <c r="F55" s="87">
        <v>5</v>
      </c>
      <c r="G55" s="88">
        <v>9.588612104011895E-05</v>
      </c>
    </row>
    <row r="56" spans="1:7" s="83" customFormat="1" ht="13.5" customHeight="1">
      <c r="A56" s="85" t="s">
        <v>192</v>
      </c>
      <c r="B56" s="86">
        <v>0</v>
      </c>
      <c r="C56" s="86">
        <v>5781</v>
      </c>
      <c r="D56" s="86">
        <v>0</v>
      </c>
      <c r="E56" s="86">
        <v>0</v>
      </c>
      <c r="F56" s="87">
        <v>5781</v>
      </c>
      <c r="G56" s="88">
        <v>0.11086353314658552</v>
      </c>
    </row>
    <row r="57" spans="1:7" s="83" customFormat="1" ht="13.5" customHeight="1">
      <c r="A57" s="85" t="s">
        <v>193</v>
      </c>
      <c r="B57" s="86">
        <v>0</v>
      </c>
      <c r="C57" s="86">
        <v>17189</v>
      </c>
      <c r="D57" s="86">
        <v>0</v>
      </c>
      <c r="E57" s="86">
        <v>0</v>
      </c>
      <c r="F57" s="87">
        <v>17189</v>
      </c>
      <c r="G57" s="88">
        <v>0.3296373069117209</v>
      </c>
    </row>
    <row r="58" spans="1:7" s="83" customFormat="1" ht="13.5" customHeight="1" thickBot="1">
      <c r="A58" s="85" t="s">
        <v>194</v>
      </c>
      <c r="B58" s="86">
        <v>0</v>
      </c>
      <c r="C58" s="86">
        <v>34353</v>
      </c>
      <c r="D58" s="86">
        <v>0</v>
      </c>
      <c r="E58" s="86">
        <v>0</v>
      </c>
      <c r="F58" s="87">
        <v>34353</v>
      </c>
      <c r="G58" s="88">
        <v>0.6587951832182413</v>
      </c>
    </row>
    <row r="59" spans="1:7" s="84" customFormat="1" ht="16.5" customHeight="1" thickBot="1">
      <c r="A59" s="89" t="s">
        <v>331</v>
      </c>
      <c r="B59" s="90">
        <v>3834217</v>
      </c>
      <c r="C59" s="90">
        <v>993168</v>
      </c>
      <c r="D59" s="90">
        <v>2587</v>
      </c>
      <c r="E59" s="90">
        <v>384547</v>
      </c>
      <c r="F59" s="90">
        <v>5214519</v>
      </c>
      <c r="G59" s="91">
        <v>100</v>
      </c>
    </row>
    <row r="60" spans="1:7" ht="13.5" customHeight="1" thickBot="1">
      <c r="A60" s="92" t="s">
        <v>345</v>
      </c>
      <c r="B60" s="91">
        <v>73.52963907121635</v>
      </c>
      <c r="C60" s="91">
        <v>19.04620541223457</v>
      </c>
      <c r="D60" s="91">
        <v>0.04961147902615754</v>
      </c>
      <c r="E60" s="91">
        <v>7.3745440375229245</v>
      </c>
      <c r="F60" s="91">
        <v>100</v>
      </c>
      <c r="G60" s="91"/>
    </row>
    <row r="61" spans="1:7" ht="15" customHeight="1">
      <c r="A61" s="84" t="s">
        <v>204</v>
      </c>
      <c r="C61" s="95"/>
      <c r="D61" s="95"/>
      <c r="E61" s="95"/>
      <c r="F61" s="96"/>
      <c r="G61" s="96"/>
    </row>
    <row r="62" spans="3:7" ht="11.25">
      <c r="C62" s="95"/>
      <c r="D62" s="95"/>
      <c r="E62" s="95"/>
      <c r="F62" s="96"/>
      <c r="G62" s="96"/>
    </row>
    <row r="63" spans="3:7" ht="11.25">
      <c r="C63" s="95"/>
      <c r="D63" s="95"/>
      <c r="E63" s="95"/>
      <c r="F63" s="96"/>
      <c r="G63" s="96"/>
    </row>
    <row r="64" spans="3:7" ht="11.25">
      <c r="C64" s="95"/>
      <c r="D64" s="95"/>
      <c r="E64" s="95"/>
      <c r="F64" s="96"/>
      <c r="G64" s="96"/>
    </row>
    <row r="65" spans="3:7" ht="11.25">
      <c r="C65" s="95"/>
      <c r="D65" s="95"/>
      <c r="E65" s="95"/>
      <c r="F65" s="96"/>
      <c r="G65" s="96"/>
    </row>
    <row r="66" spans="3:7" ht="11.25">
      <c r="C66" s="95"/>
      <c r="D66" s="95"/>
      <c r="E66" s="95"/>
      <c r="F66" s="96"/>
      <c r="G66" s="96"/>
    </row>
    <row r="67" spans="1:7" ht="11.25">
      <c r="A67" s="97"/>
      <c r="B67" s="97"/>
      <c r="C67" s="98"/>
      <c r="D67" s="98"/>
      <c r="E67" s="98"/>
      <c r="F67" s="99"/>
      <c r="G67" s="99"/>
    </row>
    <row r="68" spans="1:7" ht="11.25">
      <c r="A68" s="100"/>
      <c r="B68" s="100"/>
      <c r="C68" s="98"/>
      <c r="D68" s="98"/>
      <c r="E68" s="98"/>
      <c r="F68" s="99"/>
      <c r="G68" s="99"/>
    </row>
  </sheetData>
  <sheetProtection/>
  <mergeCells count="5">
    <mergeCell ref="F4:G4"/>
    <mergeCell ref="A1:G1"/>
    <mergeCell ref="A2:G2"/>
    <mergeCell ref="A3:G3"/>
    <mergeCell ref="B4:E4"/>
  </mergeCells>
  <printOptions/>
  <pageMargins left="0.9448818897637796" right="0.9448818897637796" top="0.6299212598425197" bottom="0.62992125984251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cemal.demirci</dc:creator>
  <cp:keywords/>
  <dc:description/>
  <cp:lastModifiedBy>hudaverdi arık</cp:lastModifiedBy>
  <cp:lastPrinted>2014-08-22T07:30:24Z</cp:lastPrinted>
  <dcterms:created xsi:type="dcterms:W3CDTF">2008-12-18T07:38:27Z</dcterms:created>
  <dcterms:modified xsi:type="dcterms:W3CDTF">2014-08-22T07:47:58Z</dcterms:modified>
  <cp:category/>
  <cp:version/>
  <cp:contentType/>
  <cp:contentStatus/>
</cp:coreProperties>
</file>